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6" windowWidth="15000" windowHeight="8196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M84" i="1" l="1"/>
  <c r="M70" i="1"/>
  <c r="L117" i="1" l="1"/>
  <c r="M110" i="1"/>
  <c r="O91" i="1"/>
  <c r="N91" i="1"/>
  <c r="L91" i="1"/>
  <c r="K91" i="1"/>
  <c r="M91" i="1"/>
  <c r="O77" i="1"/>
  <c r="L77" i="1"/>
  <c r="K77" i="1"/>
  <c r="N62" i="1"/>
  <c r="M62" i="1"/>
  <c r="N53" i="1"/>
  <c r="N47" i="1"/>
  <c r="M47" i="1"/>
  <c r="M17" i="1"/>
  <c r="M31" i="1" l="1"/>
  <c r="M24" i="1"/>
  <c r="M98" i="1" l="1"/>
  <c r="M97" i="1"/>
  <c r="L105" i="1"/>
  <c r="N38" i="1" l="1"/>
  <c r="M14" i="1"/>
  <c r="M13" i="1"/>
  <c r="M12" i="1"/>
  <c r="M18" i="1"/>
  <c r="M11" i="1"/>
  <c r="M10" i="1"/>
  <c r="N77" i="1" l="1"/>
  <c r="M77" i="1"/>
</calcChain>
</file>

<file path=xl/sharedStrings.xml><?xml version="1.0" encoding="utf-8"?>
<sst xmlns="http://schemas.openxmlformats.org/spreadsheetml/2006/main" count="500" uniqueCount="188">
  <si>
    <t>1. YARIYIL DERS PLANI</t>
  </si>
  <si>
    <t>Kodu</t>
  </si>
  <si>
    <t>Ders Adı</t>
  </si>
  <si>
    <t>AKTS</t>
  </si>
  <si>
    <t>Türk Dili I</t>
  </si>
  <si>
    <t>2. YARIYIL DERS PLANI</t>
  </si>
  <si>
    <t>Türk Dili II</t>
  </si>
  <si>
    <t>3. YARIYIL DERS PLANI</t>
  </si>
  <si>
    <t>4. YARIYIL DERS PLANI</t>
  </si>
  <si>
    <t>Ek-2 DÜZCE ÜNİVERSİTESİ</t>
  </si>
  <si>
    <t>Kredi</t>
  </si>
  <si>
    <t>BİRİNCİ YIL</t>
  </si>
  <si>
    <t>Toplam</t>
  </si>
  <si>
    <t>Teorik</t>
  </si>
  <si>
    <t>Uygulama</t>
  </si>
  <si>
    <t>TOPLAM</t>
  </si>
  <si>
    <t xml:space="preserve">ÜÇÜNCÜ YIL      
</t>
  </si>
  <si>
    <t>5. YARIYIL DERS PLANI</t>
  </si>
  <si>
    <t>6. YARIYIL DERS PLANI</t>
  </si>
  <si>
    <t xml:space="preserve">DÖRDÜNCÜ YIL      
</t>
  </si>
  <si>
    <t>7. YARIYIL DERS PLANI</t>
  </si>
  <si>
    <t>8. YARIYIL DERS PLANI</t>
  </si>
  <si>
    <t>Kaldırılan dersler</t>
  </si>
  <si>
    <t>Yeni açılan dersler</t>
  </si>
  <si>
    <t>Değişiklik yapılan dersler</t>
  </si>
  <si>
    <t>SANAT, TASARIM VE MİMARLIK FAKÜLTESİ</t>
  </si>
  <si>
    <t xml:space="preserve"> HEY 101</t>
  </si>
  <si>
    <t xml:space="preserve"> HEY 103</t>
  </si>
  <si>
    <t xml:space="preserve"> HEY 105</t>
  </si>
  <si>
    <t xml:space="preserve"> TSB 107</t>
  </si>
  <si>
    <t xml:space="preserve"> YDB101</t>
  </si>
  <si>
    <t xml:space="preserve"> TDB101</t>
  </si>
  <si>
    <t xml:space="preserve"> AIB101</t>
  </si>
  <si>
    <t>Temel Sanat Eğitimi I</t>
  </si>
  <si>
    <t>Temel Heykel  Atölyesi I</t>
  </si>
  <si>
    <t>Desen I</t>
  </si>
  <si>
    <t>Sanat Kavramlarına Giriş I</t>
  </si>
  <si>
    <t>İngilizce/Alm./Fra I</t>
  </si>
  <si>
    <t>Atatürk İlk. İnk. Tar.I</t>
  </si>
  <si>
    <r>
      <t xml:space="preserve"> </t>
    </r>
    <r>
      <rPr>
        <b/>
        <sz val="11"/>
        <rFont val="Times New Roman"/>
        <family val="1"/>
        <charset val="162"/>
      </rPr>
      <t>TOPLAM</t>
    </r>
  </si>
  <si>
    <t xml:space="preserve"> HEY 102</t>
  </si>
  <si>
    <t xml:space="preserve"> HEY 104</t>
  </si>
  <si>
    <t xml:space="preserve"> HEY 106</t>
  </si>
  <si>
    <t xml:space="preserve"> TSB108</t>
  </si>
  <si>
    <t xml:space="preserve"> YDB102</t>
  </si>
  <si>
    <t xml:space="preserve"> TDB102</t>
  </si>
  <si>
    <t xml:space="preserve"> AIB102</t>
  </si>
  <si>
    <t>Temel Sanat Eğitimi II</t>
  </si>
  <si>
    <t>Temel Heykel  Atölyesi II</t>
  </si>
  <si>
    <t>Desen II</t>
  </si>
  <si>
    <t>Sanat Kavramlarına Giriş II</t>
  </si>
  <si>
    <t>İngilizce/Alm./Fra II</t>
  </si>
  <si>
    <t>Atatürk İlk. İnk. Tar.II</t>
  </si>
  <si>
    <t xml:space="preserve">1. Yarıyılda Seçilecek Seçmeli Dersler  </t>
  </si>
  <si>
    <t xml:space="preserve">2. Yarıyılda Seçilecek Seçmeli Dersler  </t>
  </si>
  <si>
    <t xml:space="preserve"> SEÇMELİ        ATÖLYE I</t>
  </si>
  <si>
    <t xml:space="preserve"> TSB 203</t>
  </si>
  <si>
    <t xml:space="preserve"> TSB 205</t>
  </si>
  <si>
    <t xml:space="preserve"> HEY 211</t>
  </si>
  <si>
    <t xml:space="preserve"> HEY 213</t>
  </si>
  <si>
    <t xml:space="preserve"> HEY 215</t>
  </si>
  <si>
    <t xml:space="preserve"> HEY 217</t>
  </si>
  <si>
    <t xml:space="preserve"> HEY 219</t>
  </si>
  <si>
    <t xml:space="preserve">HEY201 Modelaj 
HEY 203 Taş Heykel
HEY 205 Ahşap Heykel
HEY 207 Metal Heykel
HEY 209 Genişletilmiş Medya
</t>
  </si>
  <si>
    <t xml:space="preserve"> Sanat Tarihi I</t>
  </si>
  <si>
    <t xml:space="preserve"> Estetik I</t>
  </si>
  <si>
    <t xml:space="preserve"> DökümTeknikleri</t>
  </si>
  <si>
    <t>Metal Heykel Teknikleri I</t>
  </si>
  <si>
    <t>Ahşap Heykel Teknikleri I</t>
  </si>
  <si>
    <t>Taş Heykel Teknikleri I</t>
  </si>
  <si>
    <t xml:space="preserve"> Bilgisayar Destekli Heykel I</t>
  </si>
  <si>
    <t xml:space="preserve">3. Yarıyılda Seçilecek Seçmeli Dersler  </t>
  </si>
  <si>
    <t xml:space="preserve">4. Yarıyılda Seçilecek Seçmeli Dersler  </t>
  </si>
  <si>
    <t xml:space="preserve"> HEY 203</t>
  </si>
  <si>
    <t xml:space="preserve"> HEY 205</t>
  </si>
  <si>
    <t xml:space="preserve"> TSB 207</t>
  </si>
  <si>
    <t>Heykel  Atölyesi I</t>
  </si>
  <si>
    <t>Desen III</t>
  </si>
  <si>
    <t>Artistik Anatomi I</t>
  </si>
  <si>
    <r>
      <t xml:space="preserve">Bilgisayar Destekli  </t>
    </r>
    <r>
      <rPr>
        <sz val="11"/>
        <color theme="1"/>
        <rFont val="Times New Roman"/>
        <family val="1"/>
        <charset val="162"/>
      </rPr>
      <t>Heykel</t>
    </r>
    <r>
      <rPr>
        <sz val="11"/>
        <color rgb="FF000000"/>
        <rFont val="Times New Roman"/>
        <family val="1"/>
        <charset val="162"/>
      </rPr>
      <t xml:space="preserve"> I</t>
    </r>
  </si>
  <si>
    <t>TSB 204</t>
  </si>
  <si>
    <t>SANAT TARİHİ II</t>
  </si>
  <si>
    <t xml:space="preserve">   TSB 206</t>
  </si>
  <si>
    <t>ESTETİK II</t>
  </si>
  <si>
    <t xml:space="preserve">   HEY 212</t>
  </si>
  <si>
    <t>MİTOLOJİ VE İKONOGRAFİ</t>
  </si>
  <si>
    <t>HEY 214</t>
  </si>
  <si>
    <t>HEY216</t>
  </si>
  <si>
    <t>AHŞAP HEYKEL TEKNİKLERİ II</t>
  </si>
  <si>
    <t>HEY 218</t>
  </si>
  <si>
    <t>TAŞ HEYKEL TEKNİKLERİ II</t>
  </si>
  <si>
    <t>HEY 220</t>
  </si>
  <si>
    <t xml:space="preserve"> SEÇMELİ ATÖLYE II</t>
  </si>
  <si>
    <t xml:space="preserve">HEY202 Modelaj 
HEY 204 Taş Heykel
HEY 206 Ahşap Heykel
HEY 208 Metal Heykel
HEY 210 Genişletilmiş Medya
</t>
  </si>
  <si>
    <t xml:space="preserve"> HEY 220</t>
  </si>
  <si>
    <t xml:space="preserve"> TSB 204</t>
  </si>
  <si>
    <t xml:space="preserve"> HEY 216</t>
  </si>
  <si>
    <t xml:space="preserve"> HEY 204</t>
  </si>
  <si>
    <t xml:space="preserve"> HEY 206</t>
  </si>
  <si>
    <t xml:space="preserve"> SEÇMELİ ATÖLYE III</t>
  </si>
  <si>
    <t xml:space="preserve"> TSB 303</t>
  </si>
  <si>
    <t>SANAT TARİHİ III</t>
  </si>
  <si>
    <t xml:space="preserve"> HEY 311</t>
  </si>
  <si>
    <t>TÜRK HEYKEL TARİHİ I</t>
  </si>
  <si>
    <t xml:space="preserve"> HEY 313</t>
  </si>
  <si>
    <t>YARATIM SÜRECİ VE İMGELEŞTİRME I</t>
  </si>
  <si>
    <t xml:space="preserve"> HEY 315</t>
  </si>
  <si>
    <t>HEYKEL VE ÇEVRE I</t>
  </si>
  <si>
    <t xml:space="preserve"> TSB 317</t>
  </si>
  <si>
    <t>SANAT SOSYOLOJİSİ</t>
  </si>
  <si>
    <t xml:space="preserve">5. Yarıyılda Seçilecek Seçmeli Dersler  </t>
  </si>
  <si>
    <t xml:space="preserve"> SEÇMELİ DERS I</t>
  </si>
  <si>
    <t>HEY317 Kinetik Heykel
HEY 319 Heykel ve Mimari</t>
  </si>
  <si>
    <t>TEKNİK ATÖLYE I</t>
  </si>
  <si>
    <t>TEKNİK ATÖLYE II</t>
  </si>
  <si>
    <t>Çağdaş Türk Heykel Tarihi I</t>
  </si>
  <si>
    <t xml:space="preserve"> HEY 303</t>
  </si>
  <si>
    <t>Heykel  Atölyesi III</t>
  </si>
  <si>
    <t xml:space="preserve"> SEÇMELİ ATÖLYE I</t>
  </si>
  <si>
    <t xml:space="preserve"> TSB 304</t>
  </si>
  <si>
    <t xml:space="preserve"> HEY 312</t>
  </si>
  <si>
    <t xml:space="preserve"> HEY 314</t>
  </si>
  <si>
    <t xml:space="preserve"> HEY 316</t>
  </si>
  <si>
    <t xml:space="preserve"> TSB 318</t>
  </si>
  <si>
    <t xml:space="preserve"> SEÇMELİ ATÖLYE IV</t>
  </si>
  <si>
    <t xml:space="preserve">6. Yarıyılda Seçilecek Seçmeli Dersler  </t>
  </si>
  <si>
    <t xml:space="preserve"> TSB 403</t>
  </si>
  <si>
    <t>ÇAĞDAŞ SANAT I</t>
  </si>
  <si>
    <t xml:space="preserve"> HEY 411</t>
  </si>
  <si>
    <t>BİTİRME PROJESİ I</t>
  </si>
  <si>
    <t xml:space="preserve"> HEY 413</t>
  </si>
  <si>
    <t>SANAT ESERLERİ İNCELEMESİ I</t>
  </si>
  <si>
    <t xml:space="preserve"> TSB 413</t>
  </si>
  <si>
    <t>SANAT YAZILARI I</t>
  </si>
  <si>
    <t xml:space="preserve"> SEÇMELİ DERS III</t>
  </si>
  <si>
    <t xml:space="preserve"> SEÇMELİ ATÖLYE V</t>
  </si>
  <si>
    <t xml:space="preserve">HEY 401 Modelaj 
HEY 403 Taş Heykel
HEY 405 Ahşap Heykel
HEY 407 Metal Heykel
HEY 409 Genişletilmiş Medya
</t>
  </si>
  <si>
    <t>SERGİLEME YÖNTEMLERİ I</t>
  </si>
  <si>
    <t xml:space="preserve">7. Yarıyılda Seçilecek Seçmeli Dersler  </t>
  </si>
  <si>
    <t>ÇAĞDAŞ SANAT II</t>
  </si>
  <si>
    <t>BİTİRME PROJESİ II</t>
  </si>
  <si>
    <t>SANAT ESERLERİ İNCELEMESİ II</t>
  </si>
  <si>
    <t>SANAT YAZILARI II</t>
  </si>
  <si>
    <t xml:space="preserve"> TSB 404</t>
  </si>
  <si>
    <t xml:space="preserve"> HEY 412</t>
  </si>
  <si>
    <t xml:space="preserve"> HEY 414</t>
  </si>
  <si>
    <t>TSB 414</t>
  </si>
  <si>
    <t xml:space="preserve"> SEÇMELİ ATÖLYE VI</t>
  </si>
  <si>
    <t xml:space="preserve"> SEÇMELİ DERS IV</t>
  </si>
  <si>
    <t xml:space="preserve">HEY 402 Modelaj 
HEY 404 Taş Heykel
HEY 406 Ahşap Heykel
HEY 408 Metal Heykel
HEY 410 Genişletilmiş Medya
</t>
  </si>
  <si>
    <t>SERGİLEME YÖNTEMLERİ II</t>
  </si>
  <si>
    <t xml:space="preserve">8. Yarıyılda Seçilecek Seçmeli Dersler  </t>
  </si>
  <si>
    <t>TEKLİF EDİLEN HALİ (21.11.2016)</t>
  </si>
  <si>
    <r>
      <t xml:space="preserve">BİLGİSAYAR DESTEKLİ </t>
    </r>
    <r>
      <rPr>
        <sz val="11"/>
        <color theme="1"/>
        <rFont val="Calibri"/>
        <family val="2"/>
        <charset val="162"/>
        <scheme val="minor"/>
      </rPr>
      <t>HEYKEL</t>
    </r>
    <r>
      <rPr>
        <sz val="11"/>
        <color rgb="FF000000"/>
        <rFont val="Calibri"/>
        <family val="2"/>
        <charset val="162"/>
        <scheme val="minor"/>
      </rPr>
      <t xml:space="preserve"> II</t>
    </r>
  </si>
  <si>
    <t>HEYKELBÖLÜMÜ  PROGRAMI ÖĞRETİM PLANI DEĞİŞİKLİĞİ TABLOSU</t>
  </si>
  <si>
    <t>ESKİ HALİ (20.05.2016)</t>
  </si>
  <si>
    <t>METAL HEYKEL TEKNİKLERİ II</t>
  </si>
  <si>
    <t xml:space="preserve"> Sanat Tarihi II</t>
  </si>
  <si>
    <t xml:space="preserve"> Estetik II</t>
  </si>
  <si>
    <t>Artistik Anatomi II</t>
  </si>
  <si>
    <t>Heykel  Atölyesi II</t>
  </si>
  <si>
    <t>Desen IV</t>
  </si>
  <si>
    <r>
      <t xml:space="preserve">HEY 301 Modelaj 
HEY 303 Taş Heykel
HEY 305 Ahşap Heykel
HEY 307 Metal Heykel
</t>
    </r>
    <r>
      <rPr>
        <sz val="11"/>
        <rFont val="Times New Roman"/>
        <family val="1"/>
        <charset val="162"/>
      </rPr>
      <t>HEY 309 Genişletilmiş Medya</t>
    </r>
    <r>
      <rPr>
        <sz val="11"/>
        <color theme="1"/>
        <rFont val="Times New Roman"/>
        <family val="1"/>
        <charset val="162"/>
      </rPr>
      <t xml:space="preserve">
</t>
    </r>
  </si>
  <si>
    <t xml:space="preserve">HEY 302 Modelaj 
HEY 304 Taş Heykel
HEY 306 Ahşap Heykel
HEY 308 Metal Heykel
HEY 310 Genişletilmiş Medya
</t>
  </si>
  <si>
    <t>SANAT TARİHİ IV</t>
  </si>
  <si>
    <t>TÜRK HEYKEL TARİHİ II</t>
  </si>
  <si>
    <t>YARATIM SÜRECİ VE İMGELEŞTİRME II</t>
  </si>
  <si>
    <t>HEYKEL VE ÇEVRE II</t>
  </si>
  <si>
    <t>Sanat  Felsefesi</t>
  </si>
  <si>
    <t xml:space="preserve"> SEÇMELİ DERS II</t>
  </si>
  <si>
    <t>Çağdaş Türk Heykel Tarihi II</t>
  </si>
  <si>
    <t>Heykel  Atölyesi IV</t>
  </si>
  <si>
    <r>
      <rPr>
        <sz val="11"/>
        <rFont val="Times New Roman"/>
        <family val="1"/>
        <charset val="162"/>
      </rPr>
      <t>HEY 415  Heykel ve Video
HEY 417 Disiplinlerarası Sanat</t>
    </r>
    <r>
      <rPr>
        <sz val="11"/>
        <color rgb="FFFF0000"/>
        <rFont val="Times New Roman"/>
        <family val="1"/>
        <charset val="162"/>
      </rPr>
      <t xml:space="preserve">
</t>
    </r>
  </si>
  <si>
    <t xml:space="preserve">HEY207 Taş - Ahşap Heykel Teknikleri 
HEY 209 Metal Heykel Teknikleri </t>
  </si>
  <si>
    <t xml:space="preserve">HEY 207 Taş - Ahşap Heykel Teknikleri 
HEY 209 Metal Heykel Teknikleri </t>
  </si>
  <si>
    <t xml:space="preserve">
HEY 307 Taş Heykel I
HEY 309 Ahşap Heykel I
HEY 321 Metal Heykel I
HEY 319 Bilgisayar Destekli Heykel III
</t>
  </si>
  <si>
    <t xml:space="preserve"> HEY 304</t>
  </si>
  <si>
    <t xml:space="preserve">
HEY 308 Taş Heykel II
HEY 310 Ahşap Heykel II
HEY 322 Metal Heykel II
HEY 320 Bilgisayar Destekli Heykel IV
</t>
  </si>
  <si>
    <t>HEY 423</t>
  </si>
  <si>
    <t>HEY 424</t>
  </si>
  <si>
    <r>
      <t xml:space="preserve">
</t>
    </r>
    <r>
      <rPr>
        <sz val="11"/>
        <color rgb="FF00B050"/>
        <rFont val="Times New Roman"/>
        <family val="1"/>
        <charset val="162"/>
      </rPr>
      <t>HEY 407 Taş Heykel III
HEY 409 Ahşap Heykel III
HEY 421 Metal Heykel III</t>
    </r>
    <r>
      <rPr>
        <sz val="11"/>
        <color theme="1"/>
        <rFont val="Times New Roman"/>
        <family val="1"/>
        <charset val="162"/>
      </rPr>
      <t xml:space="preserve">
HEY 417 Disiplinlerarası Sanat I 
HEY 415  Heykel ve Video I</t>
    </r>
  </si>
  <si>
    <r>
      <rPr>
        <sz val="11"/>
        <rFont val="Times New Roman"/>
        <family val="1"/>
        <charset val="162"/>
      </rPr>
      <t>HEY 416 Mekana Özgü Heykel</t>
    </r>
    <r>
      <rPr>
        <b/>
        <sz val="11"/>
        <color rgb="FFFF0000"/>
        <rFont val="Times New Roman"/>
        <family val="1"/>
        <charset val="162"/>
      </rPr>
      <t xml:space="preserve">
</t>
    </r>
    <r>
      <rPr>
        <sz val="11"/>
        <rFont val="Times New Roman"/>
        <family val="1"/>
        <charset val="162"/>
      </rPr>
      <t>HEY 418 Heykel ve Renk</t>
    </r>
    <r>
      <rPr>
        <b/>
        <sz val="11"/>
        <color rgb="FFFF0000"/>
        <rFont val="Times New Roman"/>
        <family val="1"/>
        <charset val="162"/>
      </rPr>
      <t xml:space="preserve">
</t>
    </r>
  </si>
  <si>
    <r>
      <rPr>
        <sz val="11"/>
        <rFont val="Times New Roman"/>
        <family val="1"/>
        <charset val="162"/>
      </rPr>
      <t>HEY318 Sayısal Heykel</t>
    </r>
    <r>
      <rPr>
        <sz val="11"/>
        <color theme="1"/>
        <rFont val="Times New Roman"/>
        <family val="1"/>
        <charset val="162"/>
      </rPr>
      <t xml:space="preserve">
HEY 320 Heykel-Mekan İlişkisi</t>
    </r>
  </si>
  <si>
    <t xml:space="preserve"> TSB 208</t>
  </si>
  <si>
    <r>
      <t xml:space="preserve">
</t>
    </r>
    <r>
      <rPr>
        <sz val="11"/>
        <rFont val="Times New Roman"/>
        <family val="1"/>
        <charset val="162"/>
      </rPr>
      <t>HEY 408 Taş Heykel IV
HEY 410 Ahşap Heykel IV
HEY 422 Metal Heykel IV</t>
    </r>
    <r>
      <rPr>
        <sz val="11"/>
        <color theme="1"/>
        <rFont val="Times New Roman"/>
        <family val="1"/>
        <charset val="162"/>
      </rPr>
      <t xml:space="preserve">
HEY 418 Disiplinlerarası Sanat II 
HEY 416  Heykel ve Video II</t>
    </r>
  </si>
  <si>
    <r>
      <t xml:space="preserve">TSB 317 Sanat Sosyolojisi
</t>
    </r>
    <r>
      <rPr>
        <sz val="11"/>
        <color rgb="FF00B050"/>
        <rFont val="Times New Roman"/>
        <family val="1"/>
        <charset val="162"/>
      </rPr>
      <t>TSB 319 Mitoloji ve İkonografi</t>
    </r>
    <r>
      <rPr>
        <sz val="11"/>
        <color theme="1"/>
        <rFont val="Times New Roman"/>
        <family val="1"/>
        <charset val="162"/>
      </rPr>
      <t xml:space="preserve">
</t>
    </r>
    <r>
      <rPr>
        <sz val="11"/>
        <rFont val="Times New Roman"/>
        <family val="1"/>
        <charset val="162"/>
      </rPr>
      <t xml:space="preserve">HEY 313 Sanatsal Yaratım Süreci </t>
    </r>
  </si>
  <si>
    <r>
      <t xml:space="preserve">TSB 318 Sanat Felsefesi
</t>
    </r>
    <r>
      <rPr>
        <sz val="11"/>
        <color rgb="FF00B050"/>
        <rFont val="Times New Roman"/>
        <family val="1"/>
        <charset val="162"/>
      </rPr>
      <t>TSB 320 Mitoloji ve İkonografi
HEY 324 Sanatta Disiplinlerarasılık</t>
    </r>
  </si>
  <si>
    <t>İKİNCİ YIL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</si>
</sst>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sz val="11"/>
      <color rgb="FF00B05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24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4" borderId="2" xfId="0" applyFont="1" applyFill="1" applyBorder="1"/>
    <xf numFmtId="0" fontId="1" fillId="0" borderId="0" xfId="0" applyFont="1" applyBorder="1" applyAlignment="1"/>
    <xf numFmtId="0" fontId="1" fillId="0" borderId="16" xfId="0" applyFont="1" applyBorder="1" applyAlignment="1"/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3" fillId="0" borderId="42" xfId="0" applyFont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0" fillId="0" borderId="3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2" fillId="0" borderId="2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" fillId="0" borderId="0" xfId="0" applyFont="1" applyAlignment="1"/>
    <xf numFmtId="0" fontId="7" fillId="4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7" fillId="5" borderId="10" xfId="0" applyFont="1" applyFill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" xfId="0" applyFont="1" applyFill="1" applyBorder="1"/>
    <xf numFmtId="0" fontId="10" fillId="4" borderId="2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0" fontId="10" fillId="4" borderId="25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15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3" fillId="4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22" xfId="0" applyFont="1" applyBorder="1" applyAlignment="1"/>
    <xf numFmtId="0" fontId="10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7" fillId="5" borderId="11" xfId="0" applyFont="1" applyFill="1" applyBorder="1"/>
    <xf numFmtId="0" fontId="8" fillId="5" borderId="11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vertical="center" wrapText="1"/>
    </xf>
    <xf numFmtId="0" fontId="0" fillId="4" borderId="25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0" fillId="4" borderId="2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vertical="center" wrapText="1"/>
    </xf>
    <xf numFmtId="0" fontId="3" fillId="8" borderId="11" xfId="0" applyFont="1" applyFill="1" applyBorder="1" applyAlignment="1">
      <alignment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wrapText="1"/>
    </xf>
    <xf numFmtId="0" fontId="7" fillId="9" borderId="11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0" fillId="9" borderId="33" xfId="0" applyFont="1" applyFill="1" applyBorder="1" applyAlignment="1">
      <alignment vertical="center" wrapText="1"/>
    </xf>
    <xf numFmtId="0" fontId="0" fillId="9" borderId="25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0" fillId="8" borderId="33" xfId="0" applyFont="1" applyFill="1" applyBorder="1" applyAlignment="1">
      <alignment vertical="center" wrapText="1"/>
    </xf>
    <xf numFmtId="0" fontId="7" fillId="9" borderId="11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0" fillId="9" borderId="16" xfId="0" applyFont="1" applyFill="1" applyBorder="1" applyAlignment="1">
      <alignment vertical="center" wrapText="1"/>
    </xf>
    <xf numFmtId="0" fontId="7" fillId="9" borderId="2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8" borderId="16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wrapText="1"/>
    </xf>
    <xf numFmtId="0" fontId="1" fillId="8" borderId="2" xfId="0" applyFont="1" applyFill="1" applyBorder="1"/>
    <xf numFmtId="0" fontId="1" fillId="9" borderId="2" xfId="0" applyFont="1" applyFill="1" applyBorder="1"/>
    <xf numFmtId="0" fontId="1" fillId="0" borderId="47" xfId="0" applyFont="1" applyBorder="1" applyAlignment="1"/>
    <xf numFmtId="0" fontId="1" fillId="0" borderId="46" xfId="0" applyFont="1" applyBorder="1" applyAlignment="1"/>
    <xf numFmtId="0" fontId="0" fillId="8" borderId="42" xfId="0" applyFont="1" applyFill="1" applyBorder="1" applyAlignment="1">
      <alignment vertical="center" wrapText="1"/>
    </xf>
    <xf numFmtId="0" fontId="0" fillId="8" borderId="27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0" fontId="3" fillId="5" borderId="3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4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6" borderId="13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7" borderId="1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7"/>
  <sheetViews>
    <sheetView tabSelected="1" topLeftCell="A7" zoomScale="70" zoomScaleNormal="70" workbookViewId="0">
      <selection activeCell="B12" sqref="B12"/>
    </sheetView>
  </sheetViews>
  <sheetFormatPr defaultColWidth="9.109375" defaultRowHeight="13.8" x14ac:dyDescent="0.25"/>
  <cols>
    <col min="1" max="1" width="14.33203125" style="1" customWidth="1"/>
    <col min="2" max="2" width="55.88671875" style="1" customWidth="1"/>
    <col min="3" max="3" width="10.88671875" style="1" bestFit="1" customWidth="1"/>
    <col min="4" max="4" width="10.109375" style="1" customWidth="1"/>
    <col min="5" max="5" width="8.109375" style="1" bestFit="1" customWidth="1"/>
    <col min="6" max="6" width="6.88671875" style="1" bestFit="1" customWidth="1"/>
    <col min="7" max="7" width="8.6640625" style="1" customWidth="1"/>
    <col min="8" max="8" width="14.21875" style="1" customWidth="1"/>
    <col min="9" max="9" width="14" style="1" customWidth="1"/>
    <col min="10" max="10" width="55.77734375" style="1" customWidth="1"/>
    <col min="11" max="11" width="7.109375" style="1" bestFit="1" customWidth="1"/>
    <col min="12" max="12" width="9.77734375" style="1" customWidth="1"/>
    <col min="13" max="13" width="8.109375" style="1" bestFit="1" customWidth="1"/>
    <col min="14" max="14" width="6.88671875" style="1" bestFit="1" customWidth="1"/>
    <col min="15" max="15" width="8.6640625" style="1" customWidth="1"/>
    <col min="16" max="16384" width="9.109375" style="1"/>
  </cols>
  <sheetData>
    <row r="1" spans="1:15" ht="20.399999999999999" x14ac:dyDescent="0.35">
      <c r="A1" s="235" t="s">
        <v>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20.399999999999999" x14ac:dyDescent="0.35">
      <c r="A2" s="235" t="s">
        <v>25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ht="20.399999999999999" x14ac:dyDescent="0.35">
      <c r="A3" s="235" t="s">
        <v>154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s="3" customFormat="1" ht="15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36" customHeight="1" x14ac:dyDescent="0.25">
      <c r="A5" s="236" t="s">
        <v>155</v>
      </c>
      <c r="B5" s="236"/>
      <c r="C5" s="236"/>
      <c r="D5" s="236"/>
      <c r="E5" s="236"/>
      <c r="F5" s="236"/>
      <c r="G5" s="236"/>
      <c r="H5" s="237"/>
      <c r="I5" s="236" t="s">
        <v>152</v>
      </c>
      <c r="J5" s="236"/>
      <c r="K5" s="236"/>
      <c r="L5" s="236"/>
      <c r="M5" s="236"/>
      <c r="N5" s="236"/>
      <c r="O5" s="236"/>
    </row>
    <row r="6" spans="1:15" ht="15.75" thickBot="1" x14ac:dyDescent="0.3">
      <c r="A6" s="36"/>
      <c r="B6" s="36"/>
      <c r="C6" s="36"/>
      <c r="D6" s="36"/>
      <c r="E6" s="36"/>
      <c r="F6" s="36"/>
      <c r="G6" s="36"/>
      <c r="H6" s="3"/>
      <c r="I6" s="83"/>
      <c r="J6" s="83"/>
      <c r="K6" s="83"/>
      <c r="L6" s="83"/>
      <c r="M6" s="83"/>
      <c r="N6" s="83"/>
      <c r="O6" s="83"/>
    </row>
    <row r="7" spans="1:15" ht="19.8" customHeight="1" thickBot="1" x14ac:dyDescent="0.3">
      <c r="A7" s="238" t="s">
        <v>11</v>
      </c>
      <c r="B7" s="239"/>
      <c r="C7" s="239"/>
      <c r="D7" s="239"/>
      <c r="E7" s="239"/>
      <c r="F7" s="239"/>
      <c r="G7" s="240"/>
      <c r="H7" s="3"/>
      <c r="I7" s="238" t="s">
        <v>11</v>
      </c>
      <c r="J7" s="239"/>
      <c r="K7" s="239"/>
      <c r="L7" s="239"/>
      <c r="M7" s="239"/>
      <c r="N7" s="239"/>
      <c r="O7" s="240"/>
    </row>
    <row r="8" spans="1:15" ht="15.75" thickBot="1" x14ac:dyDescent="0.3">
      <c r="A8" s="206" t="s">
        <v>0</v>
      </c>
      <c r="B8" s="207"/>
      <c r="C8" s="207"/>
      <c r="D8" s="207"/>
      <c r="E8" s="207"/>
      <c r="F8" s="207"/>
      <c r="G8" s="208"/>
      <c r="H8" s="3"/>
      <c r="I8" s="206" t="s">
        <v>0</v>
      </c>
      <c r="J8" s="207"/>
      <c r="K8" s="207"/>
      <c r="L8" s="207"/>
      <c r="M8" s="207"/>
      <c r="N8" s="207"/>
      <c r="O8" s="208"/>
    </row>
    <row r="9" spans="1:15" ht="27.6" x14ac:dyDescent="0.25">
      <c r="A9" s="48" t="s">
        <v>1</v>
      </c>
      <c r="B9" s="49" t="s">
        <v>2</v>
      </c>
      <c r="C9" s="49" t="s">
        <v>13</v>
      </c>
      <c r="D9" s="49" t="s">
        <v>14</v>
      </c>
      <c r="E9" s="49" t="s">
        <v>12</v>
      </c>
      <c r="F9" s="49" t="s">
        <v>10</v>
      </c>
      <c r="G9" s="50" t="s">
        <v>3</v>
      </c>
      <c r="H9" s="3"/>
      <c r="I9" s="48" t="s">
        <v>1</v>
      </c>
      <c r="J9" s="49" t="s">
        <v>2</v>
      </c>
      <c r="K9" s="49" t="s">
        <v>13</v>
      </c>
      <c r="L9" s="49" t="s">
        <v>14</v>
      </c>
      <c r="M9" s="49" t="s">
        <v>12</v>
      </c>
      <c r="N9" s="49" t="s">
        <v>10</v>
      </c>
      <c r="O9" s="50" t="s">
        <v>3</v>
      </c>
    </row>
    <row r="10" spans="1:15" x14ac:dyDescent="0.25">
      <c r="A10" s="11" t="s">
        <v>26</v>
      </c>
      <c r="B10" s="10" t="s">
        <v>33</v>
      </c>
      <c r="C10" s="16">
        <v>4</v>
      </c>
      <c r="D10" s="26">
        <v>2</v>
      </c>
      <c r="E10" s="8">
        <v>6</v>
      </c>
      <c r="F10" s="26">
        <v>5</v>
      </c>
      <c r="G10" s="16">
        <v>6</v>
      </c>
      <c r="H10" s="3"/>
      <c r="I10" s="10" t="s">
        <v>26</v>
      </c>
      <c r="J10" s="10" t="s">
        <v>33</v>
      </c>
      <c r="K10" s="16">
        <v>4</v>
      </c>
      <c r="L10" s="16">
        <v>2</v>
      </c>
      <c r="M10" s="14">
        <f>SUM(K10,L10)</f>
        <v>6</v>
      </c>
      <c r="N10" s="16">
        <v>5</v>
      </c>
      <c r="O10" s="17">
        <v>6</v>
      </c>
    </row>
    <row r="11" spans="1:15" s="56" customFormat="1" x14ac:dyDescent="0.25">
      <c r="A11" s="153" t="s">
        <v>27</v>
      </c>
      <c r="B11" s="153" t="s">
        <v>34</v>
      </c>
      <c r="C11" s="154">
        <v>5</v>
      </c>
      <c r="D11" s="154">
        <v>2</v>
      </c>
      <c r="E11" s="155">
        <v>7</v>
      </c>
      <c r="F11" s="154">
        <v>6</v>
      </c>
      <c r="G11" s="154">
        <v>7</v>
      </c>
      <c r="I11" s="153" t="s">
        <v>27</v>
      </c>
      <c r="J11" s="153" t="s">
        <v>34</v>
      </c>
      <c r="K11" s="154">
        <v>5</v>
      </c>
      <c r="L11" s="154">
        <v>2</v>
      </c>
      <c r="M11" s="14">
        <f t="shared" ref="M11:M14" si="0">SUM(K11,L11)</f>
        <v>7</v>
      </c>
      <c r="N11" s="154">
        <v>6</v>
      </c>
      <c r="O11" s="154">
        <v>7</v>
      </c>
    </row>
    <row r="12" spans="1:15" x14ac:dyDescent="0.25">
      <c r="A12" s="10" t="s">
        <v>30</v>
      </c>
      <c r="B12" s="10" t="s">
        <v>37</v>
      </c>
      <c r="C12" s="16">
        <v>3</v>
      </c>
      <c r="D12" s="16">
        <v>0</v>
      </c>
      <c r="E12" s="8">
        <v>3</v>
      </c>
      <c r="F12" s="16">
        <v>3</v>
      </c>
      <c r="G12" s="16">
        <v>3</v>
      </c>
      <c r="H12" s="3"/>
      <c r="I12" s="10" t="s">
        <v>30</v>
      </c>
      <c r="J12" s="10" t="s">
        <v>37</v>
      </c>
      <c r="K12" s="16">
        <v>3</v>
      </c>
      <c r="L12" s="16">
        <v>0</v>
      </c>
      <c r="M12" s="14">
        <f>SUM(K12,L12)</f>
        <v>3</v>
      </c>
      <c r="N12" s="16">
        <v>3</v>
      </c>
      <c r="O12" s="16">
        <v>3</v>
      </c>
    </row>
    <row r="13" spans="1:15" x14ac:dyDescent="0.25">
      <c r="A13" s="10" t="s">
        <v>31</v>
      </c>
      <c r="B13" s="10" t="s">
        <v>4</v>
      </c>
      <c r="C13" s="16">
        <v>2</v>
      </c>
      <c r="D13" s="16">
        <v>0</v>
      </c>
      <c r="E13" s="8">
        <v>2</v>
      </c>
      <c r="F13" s="16">
        <v>2</v>
      </c>
      <c r="G13" s="16">
        <v>3</v>
      </c>
      <c r="H13" s="3"/>
      <c r="I13" s="10" t="s">
        <v>31</v>
      </c>
      <c r="J13" s="10" t="s">
        <v>4</v>
      </c>
      <c r="K13" s="16">
        <v>2</v>
      </c>
      <c r="L13" s="16">
        <v>0</v>
      </c>
      <c r="M13" s="14">
        <f t="shared" si="0"/>
        <v>2</v>
      </c>
      <c r="N13" s="16">
        <v>2</v>
      </c>
      <c r="O13" s="16">
        <v>3</v>
      </c>
    </row>
    <row r="14" spans="1:15" s="2" customFormat="1" ht="14.4" thickBot="1" x14ac:dyDescent="0.3">
      <c r="A14" s="22" t="s">
        <v>32</v>
      </c>
      <c r="B14" s="23" t="s">
        <v>38</v>
      </c>
      <c r="C14" s="18">
        <v>2</v>
      </c>
      <c r="D14" s="18">
        <v>0</v>
      </c>
      <c r="E14" s="12">
        <v>2</v>
      </c>
      <c r="F14" s="18">
        <v>2</v>
      </c>
      <c r="G14" s="27">
        <v>3</v>
      </c>
      <c r="H14" s="3"/>
      <c r="I14" s="22" t="s">
        <v>32</v>
      </c>
      <c r="J14" s="22" t="s">
        <v>38</v>
      </c>
      <c r="K14" s="18">
        <v>2</v>
      </c>
      <c r="L14" s="18">
        <v>0</v>
      </c>
      <c r="M14" s="20">
        <f t="shared" si="0"/>
        <v>2</v>
      </c>
      <c r="N14" s="18">
        <v>2</v>
      </c>
      <c r="O14" s="18">
        <v>3</v>
      </c>
    </row>
    <row r="15" spans="1:15" ht="14.4" thickBot="1" x14ac:dyDescent="0.3">
      <c r="A15" s="161" t="s">
        <v>53</v>
      </c>
      <c r="B15" s="162"/>
      <c r="C15" s="162"/>
      <c r="D15" s="162"/>
      <c r="E15" s="162"/>
      <c r="F15" s="162"/>
      <c r="G15" s="163"/>
      <c r="H15" s="3"/>
      <c r="I15" s="161" t="s">
        <v>53</v>
      </c>
      <c r="J15" s="162"/>
      <c r="K15" s="162"/>
      <c r="L15" s="162"/>
      <c r="M15" s="162"/>
      <c r="N15" s="162"/>
      <c r="O15" s="163"/>
    </row>
    <row r="16" spans="1:15" ht="23.25" customHeight="1" x14ac:dyDescent="0.25">
      <c r="A16" s="84" t="s">
        <v>1</v>
      </c>
      <c r="B16" s="84" t="s">
        <v>2</v>
      </c>
      <c r="C16" s="84" t="s">
        <v>13</v>
      </c>
      <c r="D16" s="84" t="s">
        <v>14</v>
      </c>
      <c r="E16" s="84" t="s">
        <v>12</v>
      </c>
      <c r="F16" s="84" t="s">
        <v>10</v>
      </c>
      <c r="G16" s="84" t="s">
        <v>3</v>
      </c>
      <c r="H16" s="3"/>
      <c r="I16" s="84" t="s">
        <v>1</v>
      </c>
      <c r="J16" s="84" t="s">
        <v>2</v>
      </c>
      <c r="K16" s="84" t="s">
        <v>13</v>
      </c>
      <c r="L16" s="84" t="s">
        <v>14</v>
      </c>
      <c r="M16" s="84" t="s">
        <v>12</v>
      </c>
      <c r="N16" s="84" t="s">
        <v>10</v>
      </c>
      <c r="O16" s="84" t="s">
        <v>3</v>
      </c>
    </row>
    <row r="17" spans="1:17" ht="15" x14ac:dyDescent="0.25">
      <c r="A17" s="10" t="s">
        <v>28</v>
      </c>
      <c r="B17" s="10" t="s">
        <v>35</v>
      </c>
      <c r="C17" s="16">
        <v>4</v>
      </c>
      <c r="D17" s="16">
        <v>2</v>
      </c>
      <c r="E17" s="8">
        <v>6</v>
      </c>
      <c r="F17" s="16">
        <v>5</v>
      </c>
      <c r="G17" s="16">
        <v>6</v>
      </c>
      <c r="H17" s="3"/>
      <c r="I17" s="10" t="s">
        <v>28</v>
      </c>
      <c r="J17" s="10" t="s">
        <v>35</v>
      </c>
      <c r="K17" s="16">
        <v>4</v>
      </c>
      <c r="L17" s="16">
        <v>2</v>
      </c>
      <c r="M17" s="14">
        <f>SUM(K17,L17)</f>
        <v>6</v>
      </c>
      <c r="N17" s="16">
        <v>5</v>
      </c>
      <c r="O17" s="16">
        <v>6</v>
      </c>
    </row>
    <row r="18" spans="1:17" s="56" customFormat="1" ht="14.4" thickBot="1" x14ac:dyDescent="0.3">
      <c r="A18" s="153" t="s">
        <v>29</v>
      </c>
      <c r="B18" s="153" t="s">
        <v>36</v>
      </c>
      <c r="C18" s="154">
        <v>2</v>
      </c>
      <c r="D18" s="154">
        <v>0</v>
      </c>
      <c r="E18" s="155">
        <v>2</v>
      </c>
      <c r="F18" s="154">
        <v>2</v>
      </c>
      <c r="G18" s="154">
        <v>2</v>
      </c>
      <c r="I18" s="153" t="s">
        <v>29</v>
      </c>
      <c r="J18" s="153" t="s">
        <v>36</v>
      </c>
      <c r="K18" s="154">
        <v>2</v>
      </c>
      <c r="L18" s="154">
        <v>0</v>
      </c>
      <c r="M18" s="14">
        <f>SUM(K18,L18)</f>
        <v>2</v>
      </c>
      <c r="N18" s="154">
        <v>2</v>
      </c>
      <c r="O18" s="154">
        <v>2</v>
      </c>
      <c r="Q18" s="156"/>
    </row>
    <row r="19" spans="1:17" s="3" customFormat="1" ht="15.75" thickBot="1" x14ac:dyDescent="0.3">
      <c r="A19" s="190" t="s">
        <v>39</v>
      </c>
      <c r="B19" s="191"/>
      <c r="C19" s="21">
        <v>22</v>
      </c>
      <c r="D19" s="19">
        <v>6</v>
      </c>
      <c r="E19" s="13">
        <v>28</v>
      </c>
      <c r="F19" s="19">
        <v>25</v>
      </c>
      <c r="G19" s="19">
        <v>30</v>
      </c>
      <c r="I19" s="190" t="s">
        <v>39</v>
      </c>
      <c r="J19" s="191"/>
      <c r="K19" s="21">
        <v>22</v>
      </c>
      <c r="L19" s="19">
        <v>6</v>
      </c>
      <c r="M19" s="25">
        <v>28</v>
      </c>
      <c r="N19" s="19">
        <v>25</v>
      </c>
      <c r="O19" s="19">
        <v>30</v>
      </c>
      <c r="Q19" s="24"/>
    </row>
    <row r="20" spans="1:17" ht="15.75" thickBot="1" x14ac:dyDescent="0.3">
      <c r="A20" s="192"/>
      <c r="B20" s="192"/>
      <c r="C20" s="192"/>
      <c r="D20" s="192"/>
      <c r="E20" s="192"/>
      <c r="F20" s="192"/>
      <c r="G20" s="193"/>
      <c r="H20" s="3"/>
      <c r="I20" s="194"/>
      <c r="J20" s="195"/>
      <c r="K20" s="195"/>
      <c r="L20" s="195"/>
      <c r="M20" s="195"/>
      <c r="N20" s="195"/>
      <c r="O20" s="196"/>
    </row>
    <row r="21" spans="1:17" ht="15.75" thickBot="1" x14ac:dyDescent="0.3">
      <c r="A21" s="198" t="s">
        <v>5</v>
      </c>
      <c r="B21" s="199"/>
      <c r="C21" s="199"/>
      <c r="D21" s="199"/>
      <c r="E21" s="199"/>
      <c r="F21" s="199"/>
      <c r="G21" s="200"/>
      <c r="H21" s="3"/>
      <c r="I21" s="198" t="s">
        <v>5</v>
      </c>
      <c r="J21" s="219"/>
      <c r="K21" s="219"/>
      <c r="L21" s="219"/>
      <c r="M21" s="219"/>
      <c r="N21" s="219"/>
      <c r="O21" s="220"/>
    </row>
    <row r="22" spans="1:17" ht="22.5" customHeight="1" thickBot="1" x14ac:dyDescent="0.3">
      <c r="A22" s="85" t="s">
        <v>1</v>
      </c>
      <c r="B22" s="84" t="s">
        <v>2</v>
      </c>
      <c r="C22" s="84" t="s">
        <v>13</v>
      </c>
      <c r="D22" s="84" t="s">
        <v>14</v>
      </c>
      <c r="E22" s="84" t="s">
        <v>12</v>
      </c>
      <c r="F22" s="84" t="s">
        <v>10</v>
      </c>
      <c r="G22" s="86" t="s">
        <v>3</v>
      </c>
      <c r="H22" s="3"/>
      <c r="I22" s="85" t="s">
        <v>1</v>
      </c>
      <c r="J22" s="84" t="s">
        <v>2</v>
      </c>
      <c r="K22" s="84" t="s">
        <v>13</v>
      </c>
      <c r="L22" s="84" t="s">
        <v>14</v>
      </c>
      <c r="M22" s="84" t="s">
        <v>12</v>
      </c>
      <c r="N22" s="84" t="s">
        <v>10</v>
      </c>
      <c r="O22" s="86" t="s">
        <v>3</v>
      </c>
    </row>
    <row r="23" spans="1:17" s="3" customFormat="1" ht="22.5" customHeight="1" thickBot="1" x14ac:dyDescent="0.3">
      <c r="A23" s="7" t="s">
        <v>40</v>
      </c>
      <c r="B23" s="10" t="s">
        <v>47</v>
      </c>
      <c r="C23" s="16">
        <v>4</v>
      </c>
      <c r="D23" s="26">
        <v>2</v>
      </c>
      <c r="E23" s="8">
        <v>6</v>
      </c>
      <c r="F23" s="26">
        <v>5</v>
      </c>
      <c r="G23" s="16">
        <v>6</v>
      </c>
      <c r="I23" s="7" t="s">
        <v>40</v>
      </c>
      <c r="J23" s="10" t="s">
        <v>47</v>
      </c>
      <c r="K23" s="16">
        <v>4</v>
      </c>
      <c r="L23" s="26">
        <v>2</v>
      </c>
      <c r="M23" s="8">
        <v>6</v>
      </c>
      <c r="N23" s="26">
        <v>5</v>
      </c>
      <c r="O23" s="16">
        <v>6</v>
      </c>
    </row>
    <row r="24" spans="1:17" s="56" customFormat="1" ht="22.5" customHeight="1" thickBot="1" x14ac:dyDescent="0.3">
      <c r="A24" s="157" t="s">
        <v>41</v>
      </c>
      <c r="B24" s="153" t="s">
        <v>48</v>
      </c>
      <c r="C24" s="154">
        <v>5</v>
      </c>
      <c r="D24" s="154">
        <v>2</v>
      </c>
      <c r="E24" s="155">
        <v>7</v>
      </c>
      <c r="F24" s="154">
        <v>6</v>
      </c>
      <c r="G24" s="154">
        <v>7</v>
      </c>
      <c r="I24" s="157" t="s">
        <v>41</v>
      </c>
      <c r="J24" s="153" t="s">
        <v>48</v>
      </c>
      <c r="K24" s="154">
        <v>5</v>
      </c>
      <c r="L24" s="154">
        <v>2</v>
      </c>
      <c r="M24" s="14">
        <f t="shared" ref="M24" si="1">SUM(K24,L24)</f>
        <v>7</v>
      </c>
      <c r="N24" s="154">
        <v>6</v>
      </c>
      <c r="O24" s="154">
        <v>7</v>
      </c>
    </row>
    <row r="25" spans="1:17" ht="16.5" customHeight="1" thickBot="1" x14ac:dyDescent="0.3">
      <c r="A25" s="9" t="s">
        <v>44</v>
      </c>
      <c r="B25" s="10" t="s">
        <v>51</v>
      </c>
      <c r="C25" s="16">
        <v>3</v>
      </c>
      <c r="D25" s="16">
        <v>0</v>
      </c>
      <c r="E25" s="8">
        <v>3</v>
      </c>
      <c r="F25" s="16">
        <v>3</v>
      </c>
      <c r="G25" s="16">
        <v>3</v>
      </c>
      <c r="H25" s="3"/>
      <c r="I25" s="9" t="s">
        <v>44</v>
      </c>
      <c r="J25" s="10" t="s">
        <v>51</v>
      </c>
      <c r="K25" s="16">
        <v>3</v>
      </c>
      <c r="L25" s="16">
        <v>0</v>
      </c>
      <c r="M25" s="8">
        <v>3</v>
      </c>
      <c r="N25" s="16">
        <v>3</v>
      </c>
      <c r="O25" s="16">
        <v>3</v>
      </c>
    </row>
    <row r="26" spans="1:17" ht="14.4" thickBot="1" x14ac:dyDescent="0.3">
      <c r="A26" s="9" t="s">
        <v>45</v>
      </c>
      <c r="B26" s="10" t="s">
        <v>6</v>
      </c>
      <c r="C26" s="16">
        <v>2</v>
      </c>
      <c r="D26" s="16">
        <v>0</v>
      </c>
      <c r="E26" s="8">
        <v>2</v>
      </c>
      <c r="F26" s="16">
        <v>2</v>
      </c>
      <c r="G26" s="16">
        <v>3</v>
      </c>
      <c r="H26" s="3"/>
      <c r="I26" s="9" t="s">
        <v>45</v>
      </c>
      <c r="J26" s="10" t="s">
        <v>6</v>
      </c>
      <c r="K26" s="16">
        <v>2</v>
      </c>
      <c r="L26" s="16">
        <v>0</v>
      </c>
      <c r="M26" s="8">
        <v>2</v>
      </c>
      <c r="N26" s="16">
        <v>2</v>
      </c>
      <c r="O26" s="16">
        <v>3</v>
      </c>
    </row>
    <row r="27" spans="1:17" ht="14.4" thickBot="1" x14ac:dyDescent="0.3">
      <c r="A27" s="30" t="s">
        <v>46</v>
      </c>
      <c r="B27" s="23" t="s">
        <v>52</v>
      </c>
      <c r="C27" s="18">
        <v>2</v>
      </c>
      <c r="D27" s="18">
        <v>0</v>
      </c>
      <c r="E27" s="12">
        <v>2</v>
      </c>
      <c r="F27" s="18">
        <v>2</v>
      </c>
      <c r="G27" s="27">
        <v>3</v>
      </c>
      <c r="H27" s="3"/>
      <c r="I27" s="30" t="s">
        <v>46</v>
      </c>
      <c r="J27" s="23" t="s">
        <v>52</v>
      </c>
      <c r="K27" s="18">
        <v>2</v>
      </c>
      <c r="L27" s="18">
        <v>0</v>
      </c>
      <c r="M27" s="12">
        <v>2</v>
      </c>
      <c r="N27" s="18">
        <v>2</v>
      </c>
      <c r="O27" s="27">
        <v>3</v>
      </c>
    </row>
    <row r="28" spans="1:17" s="3" customFormat="1" ht="14.4" thickBot="1" x14ac:dyDescent="0.3">
      <c r="A28" s="161" t="s">
        <v>54</v>
      </c>
      <c r="B28" s="162"/>
      <c r="C28" s="162"/>
      <c r="D28" s="162"/>
      <c r="E28" s="162"/>
      <c r="F28" s="162"/>
      <c r="G28" s="163"/>
      <c r="I28" s="161" t="s">
        <v>54</v>
      </c>
      <c r="J28" s="162"/>
      <c r="K28" s="162"/>
      <c r="L28" s="162"/>
      <c r="M28" s="162"/>
      <c r="N28" s="162"/>
      <c r="O28" s="163"/>
    </row>
    <row r="29" spans="1:17" s="3" customFormat="1" ht="22.5" customHeight="1" x14ac:dyDescent="0.25">
      <c r="A29" s="85" t="s">
        <v>1</v>
      </c>
      <c r="B29" s="84" t="s">
        <v>2</v>
      </c>
      <c r="C29" s="84" t="s">
        <v>13</v>
      </c>
      <c r="D29" s="84" t="s">
        <v>14</v>
      </c>
      <c r="E29" s="84" t="s">
        <v>12</v>
      </c>
      <c r="F29" s="84" t="s">
        <v>10</v>
      </c>
      <c r="G29" s="86" t="s">
        <v>3</v>
      </c>
      <c r="I29" s="85" t="s">
        <v>1</v>
      </c>
      <c r="J29" s="84" t="s">
        <v>2</v>
      </c>
      <c r="K29" s="84" t="s">
        <v>13</v>
      </c>
      <c r="L29" s="84" t="s">
        <v>14</v>
      </c>
      <c r="M29" s="84" t="s">
        <v>12</v>
      </c>
      <c r="N29" s="84" t="s">
        <v>10</v>
      </c>
      <c r="O29" s="86" t="s">
        <v>3</v>
      </c>
    </row>
    <row r="30" spans="1:17" ht="15.75" thickBot="1" x14ac:dyDescent="0.3">
      <c r="A30" s="9" t="s">
        <v>42</v>
      </c>
      <c r="B30" s="10" t="s">
        <v>49</v>
      </c>
      <c r="C30" s="16">
        <v>4</v>
      </c>
      <c r="D30" s="16">
        <v>2</v>
      </c>
      <c r="E30" s="8">
        <v>6</v>
      </c>
      <c r="F30" s="16">
        <v>5</v>
      </c>
      <c r="G30" s="16">
        <v>6</v>
      </c>
      <c r="H30" s="3"/>
      <c r="I30" s="9" t="s">
        <v>42</v>
      </c>
      <c r="J30" s="10" t="s">
        <v>49</v>
      </c>
      <c r="K30" s="16">
        <v>4</v>
      </c>
      <c r="L30" s="16">
        <v>2</v>
      </c>
      <c r="M30" s="8">
        <v>6</v>
      </c>
      <c r="N30" s="16">
        <v>5</v>
      </c>
      <c r="O30" s="16">
        <v>6</v>
      </c>
    </row>
    <row r="31" spans="1:17" s="56" customFormat="1" ht="14.4" thickBot="1" x14ac:dyDescent="0.3">
      <c r="A31" s="157" t="s">
        <v>43</v>
      </c>
      <c r="B31" s="153" t="s">
        <v>50</v>
      </c>
      <c r="C31" s="154">
        <v>2</v>
      </c>
      <c r="D31" s="154">
        <v>0</v>
      </c>
      <c r="E31" s="155">
        <v>2</v>
      </c>
      <c r="F31" s="154">
        <v>2</v>
      </c>
      <c r="G31" s="154">
        <v>2</v>
      </c>
      <c r="I31" s="157" t="s">
        <v>43</v>
      </c>
      <c r="J31" s="153" t="s">
        <v>50</v>
      </c>
      <c r="K31" s="154">
        <v>2</v>
      </c>
      <c r="L31" s="154">
        <v>0</v>
      </c>
      <c r="M31" s="14">
        <f t="shared" ref="M31" si="2">SUM(K31,L31)</f>
        <v>2</v>
      </c>
      <c r="N31" s="154">
        <v>2</v>
      </c>
      <c r="O31" s="154">
        <v>2</v>
      </c>
    </row>
    <row r="32" spans="1:17" ht="15.75" thickBot="1" x14ac:dyDescent="0.3">
      <c r="A32" s="201" t="s">
        <v>15</v>
      </c>
      <c r="B32" s="202"/>
      <c r="C32" s="21">
        <v>22</v>
      </c>
      <c r="D32" s="19">
        <v>6</v>
      </c>
      <c r="E32" s="13">
        <v>28</v>
      </c>
      <c r="F32" s="19">
        <v>25</v>
      </c>
      <c r="G32" s="19">
        <v>30</v>
      </c>
      <c r="H32" s="3"/>
      <c r="I32" s="221" t="s">
        <v>15</v>
      </c>
      <c r="J32" s="222"/>
      <c r="K32" s="21">
        <v>22</v>
      </c>
      <c r="L32" s="19">
        <v>6</v>
      </c>
      <c r="M32" s="31">
        <v>28</v>
      </c>
      <c r="N32" s="19">
        <v>25</v>
      </c>
      <c r="O32" s="19">
        <v>30</v>
      </c>
    </row>
    <row r="33" spans="1:15" ht="12.75" customHeight="1" thickBot="1" x14ac:dyDescent="0.3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</row>
    <row r="34" spans="1:15" s="24" customFormat="1" ht="21.6" customHeight="1" thickBot="1" x14ac:dyDescent="0.35">
      <c r="A34" s="171" t="s">
        <v>187</v>
      </c>
      <c r="B34" s="172"/>
      <c r="C34" s="172"/>
      <c r="D34" s="172"/>
      <c r="E34" s="172"/>
      <c r="F34" s="172"/>
      <c r="G34" s="173"/>
      <c r="I34" s="171" t="s">
        <v>187</v>
      </c>
      <c r="J34" s="172"/>
      <c r="K34" s="172"/>
      <c r="L34" s="172"/>
      <c r="M34" s="172"/>
      <c r="N34" s="172"/>
      <c r="O34" s="173"/>
    </row>
    <row r="35" spans="1:15" ht="15" x14ac:dyDescent="0.25">
      <c r="A35" s="182" t="s">
        <v>7</v>
      </c>
      <c r="B35" s="183"/>
      <c r="C35" s="183"/>
      <c r="D35" s="183"/>
      <c r="E35" s="183"/>
      <c r="F35" s="183"/>
      <c r="G35" s="183"/>
      <c r="H35" s="3"/>
      <c r="I35" s="223" t="s">
        <v>7</v>
      </c>
      <c r="J35" s="183"/>
      <c r="K35" s="183"/>
      <c r="L35" s="183"/>
      <c r="M35" s="183"/>
      <c r="N35" s="183"/>
      <c r="O35" s="224"/>
    </row>
    <row r="36" spans="1:15" ht="13.5" customHeight="1" x14ac:dyDescent="0.25">
      <c r="A36" s="48" t="s">
        <v>1</v>
      </c>
      <c r="B36" s="49" t="s">
        <v>2</v>
      </c>
      <c r="C36" s="49" t="s">
        <v>13</v>
      </c>
      <c r="D36" s="49" t="s">
        <v>14</v>
      </c>
      <c r="E36" s="49" t="s">
        <v>12</v>
      </c>
      <c r="F36" s="49" t="s">
        <v>10</v>
      </c>
      <c r="G36" s="50" t="s">
        <v>3</v>
      </c>
      <c r="H36" s="3"/>
      <c r="I36" s="48" t="s">
        <v>1</v>
      </c>
      <c r="J36" s="49" t="s">
        <v>2</v>
      </c>
      <c r="K36" s="49" t="s">
        <v>13</v>
      </c>
      <c r="L36" s="49" t="s">
        <v>14</v>
      </c>
      <c r="M36" s="49" t="s">
        <v>12</v>
      </c>
      <c r="N36" s="49" t="s">
        <v>10</v>
      </c>
      <c r="O36" s="50" t="s">
        <v>3</v>
      </c>
    </row>
    <row r="37" spans="1:15" s="3" customFormat="1" ht="15" x14ac:dyDescent="0.25">
      <c r="A37" s="43" t="s">
        <v>56</v>
      </c>
      <c r="B37" s="43" t="s">
        <v>64</v>
      </c>
      <c r="C37" s="41">
        <v>2</v>
      </c>
      <c r="D37" s="41">
        <v>0</v>
      </c>
      <c r="E37" s="35">
        <v>2</v>
      </c>
      <c r="F37" s="41">
        <v>2</v>
      </c>
      <c r="G37" s="41">
        <v>2</v>
      </c>
      <c r="I37" s="43" t="s">
        <v>56</v>
      </c>
      <c r="J37" s="43" t="s">
        <v>64</v>
      </c>
      <c r="K37" s="41">
        <v>2</v>
      </c>
      <c r="L37" s="41">
        <v>0</v>
      </c>
      <c r="M37" s="35">
        <v>2</v>
      </c>
      <c r="N37" s="41">
        <v>2</v>
      </c>
      <c r="O37" s="41">
        <v>2</v>
      </c>
    </row>
    <row r="38" spans="1:15" s="3" customFormat="1" ht="15" x14ac:dyDescent="0.25">
      <c r="A38" s="46" t="s">
        <v>57</v>
      </c>
      <c r="B38" s="46" t="s">
        <v>65</v>
      </c>
      <c r="C38" s="42">
        <v>2</v>
      </c>
      <c r="D38" s="42">
        <v>0</v>
      </c>
      <c r="E38" s="28">
        <v>2</v>
      </c>
      <c r="F38" s="42">
        <v>2</v>
      </c>
      <c r="G38" s="42">
        <v>2</v>
      </c>
      <c r="I38" s="46" t="s">
        <v>75</v>
      </c>
      <c r="J38" s="46" t="s">
        <v>65</v>
      </c>
      <c r="K38" s="29">
        <v>2</v>
      </c>
      <c r="L38" s="29">
        <v>0</v>
      </c>
      <c r="M38" s="29">
        <v>2</v>
      </c>
      <c r="N38" s="29">
        <f>K38+L38/2</f>
        <v>2</v>
      </c>
      <c r="O38" s="29">
        <v>3</v>
      </c>
    </row>
    <row r="39" spans="1:15" ht="24.75" customHeight="1" x14ac:dyDescent="0.25">
      <c r="A39" s="44" t="s">
        <v>58</v>
      </c>
      <c r="B39" s="44" t="s">
        <v>66</v>
      </c>
      <c r="C39" s="45">
        <v>2</v>
      </c>
      <c r="D39" s="45">
        <v>0</v>
      </c>
      <c r="E39" s="37">
        <v>2</v>
      </c>
      <c r="F39" s="45">
        <v>2</v>
      </c>
      <c r="G39" s="45">
        <v>2</v>
      </c>
      <c r="H39" s="3"/>
      <c r="I39" s="47" t="s">
        <v>60</v>
      </c>
      <c r="J39" s="47" t="s">
        <v>78</v>
      </c>
      <c r="K39" s="51">
        <v>3</v>
      </c>
      <c r="L39" s="51">
        <v>0</v>
      </c>
      <c r="M39" s="51">
        <v>3</v>
      </c>
      <c r="N39" s="51">
        <v>3</v>
      </c>
      <c r="O39" s="51">
        <v>3</v>
      </c>
    </row>
    <row r="40" spans="1:15" ht="16.5" customHeight="1" x14ac:dyDescent="0.25">
      <c r="A40" s="44" t="s">
        <v>59</v>
      </c>
      <c r="B40" s="44" t="s">
        <v>67</v>
      </c>
      <c r="C40" s="45">
        <v>2</v>
      </c>
      <c r="D40" s="45">
        <v>2</v>
      </c>
      <c r="E40" s="37">
        <v>4</v>
      </c>
      <c r="F40" s="45">
        <v>3</v>
      </c>
      <c r="G40" s="45">
        <v>4</v>
      </c>
      <c r="H40" s="3"/>
      <c r="I40" s="47" t="s">
        <v>73</v>
      </c>
      <c r="J40" s="47" t="s">
        <v>76</v>
      </c>
      <c r="K40" s="52">
        <v>4</v>
      </c>
      <c r="L40" s="52">
        <v>4</v>
      </c>
      <c r="M40" s="52">
        <v>8</v>
      </c>
      <c r="N40" s="52">
        <v>6</v>
      </c>
      <c r="O40" s="51">
        <v>9</v>
      </c>
    </row>
    <row r="41" spans="1:15" s="3" customFormat="1" ht="16.5" customHeight="1" x14ac:dyDescent="0.25">
      <c r="A41" s="44" t="s">
        <v>60</v>
      </c>
      <c r="B41" s="44" t="s">
        <v>68</v>
      </c>
      <c r="C41" s="45">
        <v>2</v>
      </c>
      <c r="D41" s="45">
        <v>2</v>
      </c>
      <c r="E41" s="37">
        <v>4</v>
      </c>
      <c r="F41" s="45">
        <v>3</v>
      </c>
      <c r="G41" s="45">
        <v>4</v>
      </c>
      <c r="I41" s="47" t="s">
        <v>74</v>
      </c>
      <c r="J41" s="47" t="s">
        <v>77</v>
      </c>
      <c r="K41" s="52">
        <v>2</v>
      </c>
      <c r="L41" s="52">
        <v>2</v>
      </c>
      <c r="M41" s="52">
        <v>4</v>
      </c>
      <c r="N41" s="52">
        <v>3</v>
      </c>
      <c r="O41" s="51">
        <v>4</v>
      </c>
    </row>
    <row r="42" spans="1:15" x14ac:dyDescent="0.25">
      <c r="A42" s="44" t="s">
        <v>61</v>
      </c>
      <c r="B42" s="44" t="s">
        <v>69</v>
      </c>
      <c r="C42" s="45">
        <v>2</v>
      </c>
      <c r="D42" s="45">
        <v>2</v>
      </c>
      <c r="E42" s="37">
        <v>4</v>
      </c>
      <c r="F42" s="45">
        <v>3</v>
      </c>
      <c r="G42" s="45">
        <v>4</v>
      </c>
      <c r="H42" s="3"/>
      <c r="I42" s="226"/>
      <c r="J42" s="227"/>
      <c r="K42" s="227"/>
      <c r="L42" s="227"/>
      <c r="M42" s="227"/>
      <c r="N42" s="227"/>
      <c r="O42" s="228"/>
    </row>
    <row r="43" spans="1:15" ht="14.4" thickBot="1" x14ac:dyDescent="0.3">
      <c r="A43" s="101" t="s">
        <v>62</v>
      </c>
      <c r="B43" s="101" t="s">
        <v>70</v>
      </c>
      <c r="C43" s="106">
        <v>2</v>
      </c>
      <c r="D43" s="106">
        <v>2</v>
      </c>
      <c r="E43" s="39">
        <v>4</v>
      </c>
      <c r="F43" s="106">
        <v>3</v>
      </c>
      <c r="G43" s="106">
        <v>4</v>
      </c>
      <c r="H43" s="3"/>
      <c r="I43" s="229"/>
      <c r="J43" s="230"/>
      <c r="K43" s="230"/>
      <c r="L43" s="230"/>
      <c r="M43" s="230"/>
      <c r="N43" s="230"/>
      <c r="O43" s="231"/>
    </row>
    <row r="44" spans="1:15" s="3" customFormat="1" ht="14.4" thickBot="1" x14ac:dyDescent="0.3">
      <c r="A44" s="161" t="s">
        <v>71</v>
      </c>
      <c r="B44" s="162"/>
      <c r="C44" s="162"/>
      <c r="D44" s="162"/>
      <c r="E44" s="162"/>
      <c r="F44" s="162"/>
      <c r="G44" s="163"/>
      <c r="I44" s="161" t="s">
        <v>71</v>
      </c>
      <c r="J44" s="162"/>
      <c r="K44" s="162"/>
      <c r="L44" s="162"/>
      <c r="M44" s="162"/>
      <c r="N44" s="162"/>
      <c r="O44" s="163"/>
    </row>
    <row r="45" spans="1:15" s="3" customFormat="1" ht="13.5" customHeight="1" x14ac:dyDescent="0.25">
      <c r="A45" s="48" t="s">
        <v>1</v>
      </c>
      <c r="B45" s="49" t="s">
        <v>2</v>
      </c>
      <c r="C45" s="49" t="s">
        <v>13</v>
      </c>
      <c r="D45" s="49" t="s">
        <v>14</v>
      </c>
      <c r="E45" s="49" t="s">
        <v>12</v>
      </c>
      <c r="F45" s="49" t="s">
        <v>10</v>
      </c>
      <c r="G45" s="50" t="s">
        <v>3</v>
      </c>
      <c r="I45" s="48" t="s">
        <v>1</v>
      </c>
      <c r="J45" s="49" t="s">
        <v>2</v>
      </c>
      <c r="K45" s="49" t="s">
        <v>13</v>
      </c>
      <c r="L45" s="49" t="s">
        <v>14</v>
      </c>
      <c r="M45" s="49" t="s">
        <v>12</v>
      </c>
      <c r="N45" s="49" t="s">
        <v>10</v>
      </c>
      <c r="O45" s="50" t="s">
        <v>3</v>
      </c>
    </row>
    <row r="46" spans="1:15" s="3" customFormat="1" ht="82.8" x14ac:dyDescent="0.25">
      <c r="A46" s="45" t="s">
        <v>55</v>
      </c>
      <c r="B46" s="40" t="s">
        <v>63</v>
      </c>
      <c r="C46" s="45">
        <v>4</v>
      </c>
      <c r="D46" s="45">
        <v>4</v>
      </c>
      <c r="E46" s="37">
        <v>8</v>
      </c>
      <c r="F46" s="45">
        <v>6</v>
      </c>
      <c r="G46" s="45">
        <v>8</v>
      </c>
      <c r="I46" s="120" t="s">
        <v>113</v>
      </c>
      <c r="J46" s="119" t="s">
        <v>173</v>
      </c>
      <c r="K46" s="120">
        <v>4</v>
      </c>
      <c r="L46" s="120">
        <v>2</v>
      </c>
      <c r="M46" s="121">
        <v>6</v>
      </c>
      <c r="N46" s="120">
        <v>5</v>
      </c>
      <c r="O46" s="120">
        <v>6</v>
      </c>
    </row>
    <row r="47" spans="1:15" ht="15.75" thickBot="1" x14ac:dyDescent="0.3">
      <c r="A47" s="87"/>
      <c r="B47" s="217"/>
      <c r="C47" s="217"/>
      <c r="D47" s="217"/>
      <c r="E47" s="217"/>
      <c r="F47" s="217"/>
      <c r="G47" s="218"/>
      <c r="H47" s="3"/>
      <c r="I47" s="101" t="s">
        <v>62</v>
      </c>
      <c r="J47" s="101" t="s">
        <v>79</v>
      </c>
      <c r="K47" s="102">
        <v>3</v>
      </c>
      <c r="L47" s="102">
        <v>0</v>
      </c>
      <c r="M47" s="102">
        <f>SUM(K47,L47)</f>
        <v>3</v>
      </c>
      <c r="N47" s="102">
        <f>K47+L47/2</f>
        <v>3</v>
      </c>
      <c r="O47" s="102">
        <v>3</v>
      </c>
    </row>
    <row r="48" spans="1:15" s="3" customFormat="1" ht="15.75" thickBot="1" x14ac:dyDescent="0.3">
      <c r="A48" s="179" t="s">
        <v>15</v>
      </c>
      <c r="B48" s="181"/>
      <c r="C48" s="53">
        <v>18</v>
      </c>
      <c r="D48" s="53">
        <v>12</v>
      </c>
      <c r="E48" s="54">
        <v>30</v>
      </c>
      <c r="F48" s="53">
        <v>24</v>
      </c>
      <c r="G48" s="53">
        <v>30</v>
      </c>
      <c r="H48" s="56"/>
      <c r="I48" s="179" t="s">
        <v>15</v>
      </c>
      <c r="J48" s="181"/>
      <c r="K48" s="103">
        <v>20</v>
      </c>
      <c r="L48" s="104">
        <v>8</v>
      </c>
      <c r="M48" s="104">
        <v>28</v>
      </c>
      <c r="N48" s="104">
        <v>24</v>
      </c>
      <c r="O48" s="103">
        <v>30</v>
      </c>
    </row>
    <row r="49" spans="1:15" ht="15.75" thickBot="1" x14ac:dyDescent="0.3">
      <c r="A49" s="214"/>
      <c r="B49" s="215"/>
      <c r="C49" s="215"/>
      <c r="D49" s="215"/>
      <c r="E49" s="215"/>
      <c r="F49" s="215"/>
      <c r="G49" s="216"/>
      <c r="H49" s="3"/>
      <c r="I49" s="225"/>
      <c r="J49" s="225"/>
      <c r="K49" s="225"/>
      <c r="L49" s="225"/>
      <c r="M49" s="225"/>
      <c r="N49" s="225"/>
      <c r="O49" s="225"/>
    </row>
    <row r="50" spans="1:15" ht="16.5" customHeight="1" thickBot="1" x14ac:dyDescent="0.3">
      <c r="A50" s="209" t="s">
        <v>8</v>
      </c>
      <c r="B50" s="210"/>
      <c r="C50" s="210"/>
      <c r="D50" s="210"/>
      <c r="E50" s="210"/>
      <c r="F50" s="210"/>
      <c r="G50" s="211"/>
      <c r="H50" s="3"/>
      <c r="I50" s="232" t="s">
        <v>8</v>
      </c>
      <c r="J50" s="233"/>
      <c r="K50" s="233"/>
      <c r="L50" s="233"/>
      <c r="M50" s="233"/>
      <c r="N50" s="233"/>
      <c r="O50" s="234"/>
    </row>
    <row r="51" spans="1:15" ht="27.6" x14ac:dyDescent="0.25">
      <c r="A51" s="48" t="s">
        <v>1</v>
      </c>
      <c r="B51" s="49" t="s">
        <v>2</v>
      </c>
      <c r="C51" s="49" t="s">
        <v>13</v>
      </c>
      <c r="D51" s="49" t="s">
        <v>14</v>
      </c>
      <c r="E51" s="49" t="s">
        <v>12</v>
      </c>
      <c r="F51" s="49" t="s">
        <v>10</v>
      </c>
      <c r="G51" s="50" t="s">
        <v>3</v>
      </c>
      <c r="H51" s="3"/>
      <c r="I51" s="85" t="s">
        <v>1</v>
      </c>
      <c r="J51" s="84" t="s">
        <v>2</v>
      </c>
      <c r="K51" s="84" t="s">
        <v>13</v>
      </c>
      <c r="L51" s="84" t="s">
        <v>14</v>
      </c>
      <c r="M51" s="84" t="s">
        <v>12</v>
      </c>
      <c r="N51" s="84" t="s">
        <v>10</v>
      </c>
      <c r="O51" s="86" t="s">
        <v>3</v>
      </c>
    </row>
    <row r="52" spans="1:15" ht="14.4" x14ac:dyDescent="0.25">
      <c r="A52" s="88" t="s">
        <v>80</v>
      </c>
      <c r="B52" s="88" t="s">
        <v>81</v>
      </c>
      <c r="C52" s="41">
        <v>2</v>
      </c>
      <c r="D52" s="41">
        <v>0</v>
      </c>
      <c r="E52" s="35">
        <v>2</v>
      </c>
      <c r="F52" s="41">
        <v>2</v>
      </c>
      <c r="G52" s="41">
        <v>2</v>
      </c>
      <c r="H52" s="3"/>
      <c r="I52" s="43" t="s">
        <v>95</v>
      </c>
      <c r="J52" s="43" t="s">
        <v>157</v>
      </c>
      <c r="K52" s="41">
        <v>2</v>
      </c>
      <c r="L52" s="41">
        <v>0</v>
      </c>
      <c r="M52" s="35">
        <v>2</v>
      </c>
      <c r="N52" s="41">
        <v>2</v>
      </c>
      <c r="O52" s="41">
        <v>2</v>
      </c>
    </row>
    <row r="53" spans="1:15" ht="14.4" x14ac:dyDescent="0.25">
      <c r="A53" s="89" t="s">
        <v>82</v>
      </c>
      <c r="B53" s="89" t="s">
        <v>83</v>
      </c>
      <c r="C53" s="42">
        <v>2</v>
      </c>
      <c r="D53" s="42">
        <v>0</v>
      </c>
      <c r="E53" s="28">
        <v>2</v>
      </c>
      <c r="F53" s="42">
        <v>2</v>
      </c>
      <c r="G53" s="42">
        <v>2</v>
      </c>
      <c r="H53" s="3"/>
      <c r="I53" s="46" t="s">
        <v>183</v>
      </c>
      <c r="J53" s="46" t="s">
        <v>158</v>
      </c>
      <c r="K53" s="29">
        <v>2</v>
      </c>
      <c r="L53" s="29">
        <v>0</v>
      </c>
      <c r="M53" s="29">
        <v>2</v>
      </c>
      <c r="N53" s="29">
        <f>K53+L53/2</f>
        <v>2</v>
      </c>
      <c r="O53" s="29">
        <v>3</v>
      </c>
    </row>
    <row r="54" spans="1:15" ht="14.4" x14ac:dyDescent="0.25">
      <c r="A54" s="122" t="s">
        <v>84</v>
      </c>
      <c r="B54" s="122" t="s">
        <v>85</v>
      </c>
      <c r="C54" s="45">
        <v>2</v>
      </c>
      <c r="D54" s="45">
        <v>0</v>
      </c>
      <c r="E54" s="37">
        <v>2</v>
      </c>
      <c r="F54" s="45">
        <v>2</v>
      </c>
      <c r="G54" s="45">
        <v>2</v>
      </c>
      <c r="H54" s="3"/>
      <c r="I54" s="47" t="s">
        <v>96</v>
      </c>
      <c r="J54" s="47" t="s">
        <v>159</v>
      </c>
      <c r="K54" s="51">
        <v>3</v>
      </c>
      <c r="L54" s="51">
        <v>0</v>
      </c>
      <c r="M54" s="51">
        <v>3</v>
      </c>
      <c r="N54" s="51">
        <v>3</v>
      </c>
      <c r="O54" s="51">
        <v>3</v>
      </c>
    </row>
    <row r="55" spans="1:15" ht="14.4" x14ac:dyDescent="0.25">
      <c r="A55" s="122" t="s">
        <v>86</v>
      </c>
      <c r="B55" s="122" t="s">
        <v>156</v>
      </c>
      <c r="C55" s="45">
        <v>2</v>
      </c>
      <c r="D55" s="45">
        <v>2</v>
      </c>
      <c r="E55" s="37">
        <v>4</v>
      </c>
      <c r="F55" s="45">
        <v>3</v>
      </c>
      <c r="G55" s="45">
        <v>4</v>
      </c>
      <c r="H55" s="3"/>
      <c r="I55" s="47" t="s">
        <v>97</v>
      </c>
      <c r="J55" s="47" t="s">
        <v>160</v>
      </c>
      <c r="K55" s="52">
        <v>4</v>
      </c>
      <c r="L55" s="52">
        <v>4</v>
      </c>
      <c r="M55" s="52">
        <v>8</v>
      </c>
      <c r="N55" s="52">
        <v>6</v>
      </c>
      <c r="O55" s="51">
        <v>9</v>
      </c>
    </row>
    <row r="56" spans="1:15" ht="14.4" x14ac:dyDescent="0.25">
      <c r="A56" s="122" t="s">
        <v>87</v>
      </c>
      <c r="B56" s="122" t="s">
        <v>88</v>
      </c>
      <c r="C56" s="45">
        <v>2</v>
      </c>
      <c r="D56" s="45">
        <v>2</v>
      </c>
      <c r="E56" s="37">
        <v>4</v>
      </c>
      <c r="F56" s="45">
        <v>3</v>
      </c>
      <c r="G56" s="45">
        <v>4</v>
      </c>
      <c r="H56" s="3"/>
      <c r="I56" s="47" t="s">
        <v>98</v>
      </c>
      <c r="J56" s="47" t="s">
        <v>161</v>
      </c>
      <c r="K56" s="52">
        <v>2</v>
      </c>
      <c r="L56" s="52">
        <v>2</v>
      </c>
      <c r="M56" s="52">
        <v>4</v>
      </c>
      <c r="N56" s="52">
        <v>3</v>
      </c>
      <c r="O56" s="51">
        <v>4</v>
      </c>
    </row>
    <row r="57" spans="1:15" ht="14.4" x14ac:dyDescent="0.25">
      <c r="A57" s="122" t="s">
        <v>89</v>
      </c>
      <c r="B57" s="122" t="s">
        <v>90</v>
      </c>
      <c r="C57" s="45">
        <v>2</v>
      </c>
      <c r="D57" s="45">
        <v>2</v>
      </c>
      <c r="E57" s="37">
        <v>4</v>
      </c>
      <c r="F57" s="45">
        <v>3</v>
      </c>
      <c r="G57" s="45">
        <v>4</v>
      </c>
      <c r="H57" s="3"/>
      <c r="I57" s="14"/>
      <c r="J57" s="68"/>
      <c r="K57" s="14"/>
      <c r="L57" s="14"/>
      <c r="M57" s="14"/>
      <c r="N57" s="14"/>
      <c r="O57" s="14"/>
    </row>
    <row r="58" spans="1:15" ht="15" thickBot="1" x14ac:dyDescent="0.3">
      <c r="A58" s="105" t="s">
        <v>91</v>
      </c>
      <c r="B58" s="105" t="s">
        <v>153</v>
      </c>
      <c r="C58" s="106">
        <v>2</v>
      </c>
      <c r="D58" s="106">
        <v>2</v>
      </c>
      <c r="E58" s="39">
        <v>4</v>
      </c>
      <c r="F58" s="106">
        <v>3</v>
      </c>
      <c r="G58" s="106">
        <v>4</v>
      </c>
      <c r="H58" s="3"/>
      <c r="I58" s="20"/>
      <c r="J58" s="107"/>
      <c r="K58" s="20"/>
      <c r="L58" s="20"/>
      <c r="M58" s="20"/>
      <c r="N58" s="20"/>
      <c r="O58" s="108"/>
    </row>
    <row r="59" spans="1:15" ht="14.4" thickBot="1" x14ac:dyDescent="0.3">
      <c r="A59" s="161" t="s">
        <v>72</v>
      </c>
      <c r="B59" s="162"/>
      <c r="C59" s="162"/>
      <c r="D59" s="162"/>
      <c r="E59" s="162"/>
      <c r="F59" s="162"/>
      <c r="G59" s="163"/>
      <c r="H59" s="3"/>
      <c r="I59" s="161" t="s">
        <v>72</v>
      </c>
      <c r="J59" s="162"/>
      <c r="K59" s="162"/>
      <c r="L59" s="162"/>
      <c r="M59" s="162"/>
      <c r="N59" s="162"/>
      <c r="O59" s="163"/>
    </row>
    <row r="60" spans="1:15" s="3" customFormat="1" ht="13.5" customHeight="1" x14ac:dyDescent="0.25">
      <c r="A60" s="48" t="s">
        <v>1</v>
      </c>
      <c r="B60" s="49" t="s">
        <v>2</v>
      </c>
      <c r="C60" s="49" t="s">
        <v>13</v>
      </c>
      <c r="D60" s="49" t="s">
        <v>14</v>
      </c>
      <c r="E60" s="49" t="s">
        <v>12</v>
      </c>
      <c r="F60" s="49" t="s">
        <v>10</v>
      </c>
      <c r="G60" s="50" t="s">
        <v>3</v>
      </c>
      <c r="I60" s="48" t="s">
        <v>1</v>
      </c>
      <c r="J60" s="49" t="s">
        <v>2</v>
      </c>
      <c r="K60" s="49" t="s">
        <v>13</v>
      </c>
      <c r="L60" s="49" t="s">
        <v>14</v>
      </c>
      <c r="M60" s="49" t="s">
        <v>12</v>
      </c>
      <c r="N60" s="49" t="s">
        <v>10</v>
      </c>
      <c r="O60" s="50" t="s">
        <v>3</v>
      </c>
    </row>
    <row r="61" spans="1:15" s="3" customFormat="1" ht="82.8" x14ac:dyDescent="0.25">
      <c r="A61" s="45" t="s">
        <v>92</v>
      </c>
      <c r="B61" s="40" t="s">
        <v>93</v>
      </c>
      <c r="C61" s="45">
        <v>4</v>
      </c>
      <c r="D61" s="45">
        <v>4</v>
      </c>
      <c r="E61" s="37">
        <v>8</v>
      </c>
      <c r="F61" s="45">
        <v>6</v>
      </c>
      <c r="G61" s="45">
        <v>8</v>
      </c>
      <c r="I61" s="120" t="s">
        <v>114</v>
      </c>
      <c r="J61" s="119" t="s">
        <v>174</v>
      </c>
      <c r="K61" s="120">
        <v>4</v>
      </c>
      <c r="L61" s="120">
        <v>2</v>
      </c>
      <c r="M61" s="121">
        <v>6</v>
      </c>
      <c r="N61" s="120">
        <v>5</v>
      </c>
      <c r="O61" s="120">
        <v>6</v>
      </c>
    </row>
    <row r="62" spans="1:15" s="3" customFormat="1" ht="15.75" thickBot="1" x14ac:dyDescent="0.3">
      <c r="A62" s="57"/>
      <c r="B62" s="32"/>
      <c r="C62" s="32"/>
      <c r="D62" s="32"/>
      <c r="E62" s="32"/>
      <c r="F62" s="32"/>
      <c r="G62" s="58"/>
      <c r="I62" s="46" t="s">
        <v>94</v>
      </c>
      <c r="J62" s="46" t="s">
        <v>79</v>
      </c>
      <c r="K62" s="29">
        <v>3</v>
      </c>
      <c r="L62" s="29">
        <v>0</v>
      </c>
      <c r="M62" s="29">
        <f>SUM(K62,L62)</f>
        <v>3</v>
      </c>
      <c r="N62" s="29">
        <f>K62+L62/2</f>
        <v>3</v>
      </c>
      <c r="O62" s="29">
        <v>3</v>
      </c>
    </row>
    <row r="63" spans="1:15" ht="15.75" thickBot="1" x14ac:dyDescent="0.3">
      <c r="A63" s="179" t="s">
        <v>15</v>
      </c>
      <c r="B63" s="181"/>
      <c r="C63" s="53">
        <v>18</v>
      </c>
      <c r="D63" s="53">
        <v>12</v>
      </c>
      <c r="E63" s="54">
        <v>30</v>
      </c>
      <c r="F63" s="53">
        <v>24</v>
      </c>
      <c r="G63" s="53">
        <v>30</v>
      </c>
      <c r="H63" s="3"/>
      <c r="I63" s="164" t="s">
        <v>15</v>
      </c>
      <c r="J63" s="165"/>
      <c r="K63" s="53">
        <v>20</v>
      </c>
      <c r="L63" s="55">
        <v>8</v>
      </c>
      <c r="M63" s="55">
        <v>28</v>
      </c>
      <c r="N63" s="55">
        <v>24</v>
      </c>
      <c r="O63" s="53">
        <v>30</v>
      </c>
    </row>
    <row r="64" spans="1:15" ht="16.5" customHeight="1" thickBo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24" customHeight="1" thickBot="1" x14ac:dyDescent="0.3">
      <c r="A65" s="184" t="s">
        <v>16</v>
      </c>
      <c r="B65" s="185"/>
      <c r="C65" s="185"/>
      <c r="D65" s="185"/>
      <c r="E65" s="185"/>
      <c r="F65" s="185"/>
      <c r="G65" s="186"/>
      <c r="H65" s="3"/>
      <c r="I65" s="184" t="s">
        <v>16</v>
      </c>
      <c r="J65" s="185"/>
      <c r="K65" s="185"/>
      <c r="L65" s="185"/>
      <c r="M65" s="185"/>
      <c r="N65" s="185"/>
      <c r="O65" s="186"/>
    </row>
    <row r="66" spans="1:15" ht="15" x14ac:dyDescent="0.25">
      <c r="A66" s="182" t="s">
        <v>17</v>
      </c>
      <c r="B66" s="183"/>
      <c r="C66" s="183"/>
      <c r="D66" s="183"/>
      <c r="E66" s="183"/>
      <c r="F66" s="183"/>
      <c r="G66" s="183"/>
      <c r="H66" s="3"/>
      <c r="I66" s="182" t="s">
        <v>17</v>
      </c>
      <c r="J66" s="183"/>
      <c r="K66" s="183"/>
      <c r="L66" s="183"/>
      <c r="M66" s="183"/>
      <c r="N66" s="183"/>
      <c r="O66" s="183"/>
    </row>
    <row r="67" spans="1:15" ht="28.2" thickBot="1" x14ac:dyDescent="0.3">
      <c r="A67" s="85" t="s">
        <v>1</v>
      </c>
      <c r="B67" s="84" t="s">
        <v>2</v>
      </c>
      <c r="C67" s="84" t="s">
        <v>13</v>
      </c>
      <c r="D67" s="84" t="s">
        <v>14</v>
      </c>
      <c r="E67" s="84" t="s">
        <v>12</v>
      </c>
      <c r="F67" s="84" t="s">
        <v>10</v>
      </c>
      <c r="G67" s="86" t="s">
        <v>3</v>
      </c>
      <c r="H67" s="3"/>
      <c r="I67" s="85" t="s">
        <v>1</v>
      </c>
      <c r="J67" s="84" t="s">
        <v>2</v>
      </c>
      <c r="K67" s="84" t="s">
        <v>13</v>
      </c>
      <c r="L67" s="84" t="s">
        <v>14</v>
      </c>
      <c r="M67" s="84" t="s">
        <v>12</v>
      </c>
      <c r="N67" s="84" t="s">
        <v>10</v>
      </c>
      <c r="O67" s="86" t="s">
        <v>3</v>
      </c>
    </row>
    <row r="68" spans="1:15" ht="14.4" thickBot="1" x14ac:dyDescent="0.3">
      <c r="A68" s="69" t="s">
        <v>100</v>
      </c>
      <c r="B68" s="70" t="s">
        <v>101</v>
      </c>
      <c r="C68" s="28">
        <v>2</v>
      </c>
      <c r="D68" s="28">
        <v>0</v>
      </c>
      <c r="E68" s="28">
        <v>2</v>
      </c>
      <c r="F68" s="28">
        <v>2</v>
      </c>
      <c r="G68" s="71">
        <v>2</v>
      </c>
      <c r="H68" s="3"/>
      <c r="I68" s="69" t="s">
        <v>100</v>
      </c>
      <c r="J68" s="70" t="s">
        <v>101</v>
      </c>
      <c r="K68" s="29">
        <v>2</v>
      </c>
      <c r="L68" s="29">
        <v>0</v>
      </c>
      <c r="M68" s="29">
        <v>2</v>
      </c>
      <c r="N68" s="29">
        <v>2</v>
      </c>
      <c r="O68" s="72">
        <v>3</v>
      </c>
    </row>
    <row r="69" spans="1:15" ht="14.4" thickBot="1" x14ac:dyDescent="0.3">
      <c r="A69" s="38" t="s">
        <v>102</v>
      </c>
      <c r="B69" s="73" t="s">
        <v>103</v>
      </c>
      <c r="C69" s="28">
        <v>2</v>
      </c>
      <c r="D69" s="28">
        <v>0</v>
      </c>
      <c r="E69" s="28">
        <v>2</v>
      </c>
      <c r="F69" s="28">
        <v>2</v>
      </c>
      <c r="G69" s="71">
        <v>3</v>
      </c>
      <c r="H69" s="3"/>
      <c r="I69" s="69" t="s">
        <v>102</v>
      </c>
      <c r="J69" s="74" t="s">
        <v>115</v>
      </c>
      <c r="K69" s="28">
        <v>2</v>
      </c>
      <c r="L69" s="28">
        <v>0</v>
      </c>
      <c r="M69" s="28">
        <v>2</v>
      </c>
      <c r="N69" s="28">
        <v>2</v>
      </c>
      <c r="O69" s="71">
        <v>3</v>
      </c>
    </row>
    <row r="70" spans="1:15" ht="14.4" thickBot="1" x14ac:dyDescent="0.3">
      <c r="A70" s="38" t="s">
        <v>104</v>
      </c>
      <c r="B70" s="73" t="s">
        <v>105</v>
      </c>
      <c r="C70" s="28">
        <v>2</v>
      </c>
      <c r="D70" s="28">
        <v>0</v>
      </c>
      <c r="E70" s="28">
        <v>2</v>
      </c>
      <c r="F70" s="28">
        <v>2</v>
      </c>
      <c r="G70" s="71">
        <v>3</v>
      </c>
      <c r="H70" s="3"/>
      <c r="I70" s="75" t="s">
        <v>116</v>
      </c>
      <c r="J70" s="76" t="s">
        <v>117</v>
      </c>
      <c r="K70" s="77">
        <v>4</v>
      </c>
      <c r="L70" s="77">
        <v>4</v>
      </c>
      <c r="M70" s="77">
        <f>SUM(K70,L70)</f>
        <v>8</v>
      </c>
      <c r="N70" s="77">
        <v>6</v>
      </c>
      <c r="O70" s="78">
        <v>11</v>
      </c>
    </row>
    <row r="71" spans="1:15" ht="14.4" thickBot="1" x14ac:dyDescent="0.3">
      <c r="A71" s="33" t="s">
        <v>106</v>
      </c>
      <c r="B71" s="62" t="s">
        <v>107</v>
      </c>
      <c r="C71" s="35">
        <v>3</v>
      </c>
      <c r="D71" s="35">
        <v>0</v>
      </c>
      <c r="E71" s="35">
        <v>3</v>
      </c>
      <c r="F71" s="35">
        <v>3</v>
      </c>
      <c r="G71" s="61">
        <v>3</v>
      </c>
      <c r="H71" s="3"/>
      <c r="I71" s="34" t="s">
        <v>106</v>
      </c>
      <c r="J71" s="64" t="s">
        <v>107</v>
      </c>
      <c r="K71" s="65">
        <v>3</v>
      </c>
      <c r="L71" s="65">
        <v>0</v>
      </c>
      <c r="M71" s="65">
        <v>3</v>
      </c>
      <c r="N71" s="65">
        <v>3</v>
      </c>
      <c r="O71" s="66">
        <v>3</v>
      </c>
    </row>
    <row r="72" spans="1:15" ht="14.4" thickBot="1" x14ac:dyDescent="0.3">
      <c r="A72" s="38" t="s">
        <v>108</v>
      </c>
      <c r="B72" s="73" t="s">
        <v>109</v>
      </c>
      <c r="C72" s="28">
        <v>2</v>
      </c>
      <c r="D72" s="28">
        <v>0</v>
      </c>
      <c r="E72" s="28">
        <v>2</v>
      </c>
      <c r="F72" s="28">
        <v>2</v>
      </c>
      <c r="G72" s="71">
        <v>2</v>
      </c>
      <c r="H72" s="3"/>
      <c r="I72" s="67"/>
      <c r="J72" s="68"/>
      <c r="K72" s="14"/>
      <c r="L72" s="14"/>
      <c r="M72" s="14"/>
      <c r="N72" s="14"/>
      <c r="O72" s="63"/>
    </row>
    <row r="73" spans="1:15" s="59" customFormat="1" ht="14.4" thickBot="1" x14ac:dyDescent="0.3">
      <c r="A73" s="175" t="s">
        <v>110</v>
      </c>
      <c r="B73" s="176"/>
      <c r="C73" s="176"/>
      <c r="D73" s="176"/>
      <c r="E73" s="176"/>
      <c r="F73" s="176"/>
      <c r="G73" s="177"/>
      <c r="I73" s="175" t="s">
        <v>110</v>
      </c>
      <c r="J73" s="176"/>
      <c r="K73" s="176"/>
      <c r="L73" s="176"/>
      <c r="M73" s="176"/>
      <c r="N73" s="176"/>
      <c r="O73" s="177"/>
    </row>
    <row r="74" spans="1:15" s="3" customFormat="1" ht="13.5" customHeight="1" x14ac:dyDescent="0.25">
      <c r="A74" s="48" t="s">
        <v>1</v>
      </c>
      <c r="B74" s="49" t="s">
        <v>2</v>
      </c>
      <c r="C74" s="49" t="s">
        <v>13</v>
      </c>
      <c r="D74" s="49" t="s">
        <v>14</v>
      </c>
      <c r="E74" s="49" t="s">
        <v>12</v>
      </c>
      <c r="F74" s="49" t="s">
        <v>10</v>
      </c>
      <c r="G74" s="50" t="s">
        <v>3</v>
      </c>
      <c r="I74" s="48" t="s">
        <v>1</v>
      </c>
      <c r="J74" s="49" t="s">
        <v>2</v>
      </c>
      <c r="K74" s="49" t="s">
        <v>13</v>
      </c>
      <c r="L74" s="49" t="s">
        <v>14</v>
      </c>
      <c r="M74" s="49" t="s">
        <v>12</v>
      </c>
      <c r="N74" s="49" t="s">
        <v>10</v>
      </c>
      <c r="O74" s="50" t="s">
        <v>3</v>
      </c>
    </row>
    <row r="75" spans="1:15" s="3" customFormat="1" ht="82.8" x14ac:dyDescent="0.25">
      <c r="A75" s="45" t="s">
        <v>99</v>
      </c>
      <c r="B75" s="123" t="s">
        <v>162</v>
      </c>
      <c r="C75" s="124">
        <v>6</v>
      </c>
      <c r="D75" s="124">
        <v>6</v>
      </c>
      <c r="E75" s="124">
        <v>12</v>
      </c>
      <c r="F75" s="124">
        <v>9</v>
      </c>
      <c r="G75" s="125">
        <v>14</v>
      </c>
      <c r="I75" s="120" t="s">
        <v>118</v>
      </c>
      <c r="J75" s="126" t="s">
        <v>175</v>
      </c>
      <c r="K75" s="127">
        <v>3</v>
      </c>
      <c r="L75" s="127">
        <v>4</v>
      </c>
      <c r="M75" s="127">
        <v>7</v>
      </c>
      <c r="N75" s="127">
        <v>5</v>
      </c>
      <c r="O75" s="128">
        <v>7</v>
      </c>
    </row>
    <row r="76" spans="1:15" s="3" customFormat="1" ht="42" thickBot="1" x14ac:dyDescent="0.3">
      <c r="A76" s="45" t="s">
        <v>111</v>
      </c>
      <c r="B76" s="81" t="s">
        <v>112</v>
      </c>
      <c r="C76" s="37">
        <v>2</v>
      </c>
      <c r="D76" s="37">
        <v>0</v>
      </c>
      <c r="E76" s="37">
        <v>2</v>
      </c>
      <c r="F76" s="37">
        <v>2</v>
      </c>
      <c r="G76" s="37">
        <v>3</v>
      </c>
      <c r="I76" s="42" t="s">
        <v>111</v>
      </c>
      <c r="J76" s="80" t="s">
        <v>185</v>
      </c>
      <c r="K76" s="90">
        <v>2</v>
      </c>
      <c r="L76" s="90">
        <v>0</v>
      </c>
      <c r="M76" s="90">
        <v>2</v>
      </c>
      <c r="N76" s="90">
        <v>2</v>
      </c>
      <c r="O76" s="91">
        <v>3</v>
      </c>
    </row>
    <row r="77" spans="1:15" ht="15.75" thickBot="1" x14ac:dyDescent="0.3">
      <c r="A77" s="179" t="s">
        <v>15</v>
      </c>
      <c r="B77" s="165"/>
      <c r="C77" s="92">
        <v>19</v>
      </c>
      <c r="D77" s="92">
        <v>6</v>
      </c>
      <c r="E77" s="92">
        <v>25</v>
      </c>
      <c r="F77" s="92">
        <v>22</v>
      </c>
      <c r="G77" s="93">
        <v>30</v>
      </c>
      <c r="H77" s="3"/>
      <c r="I77" s="179" t="s">
        <v>15</v>
      </c>
      <c r="J77" s="180"/>
      <c r="K77" s="94">
        <f>SUM(K67:K76)</f>
        <v>16</v>
      </c>
      <c r="L77" s="95">
        <f>SUM(L67:L76)</f>
        <v>8</v>
      </c>
      <c r="M77" s="95">
        <f>SUM(M67:M76)</f>
        <v>24</v>
      </c>
      <c r="N77" s="95">
        <f>SUM(N67:N76)</f>
        <v>20</v>
      </c>
      <c r="O77" s="96">
        <f>SUM(O67:O76)</f>
        <v>30</v>
      </c>
    </row>
    <row r="78" spans="1:15" s="3" customFormat="1" ht="15.75" thickBot="1" x14ac:dyDescent="0.3">
      <c r="A78" s="212"/>
      <c r="B78" s="212"/>
      <c r="C78" s="212"/>
      <c r="D78" s="212"/>
      <c r="E78" s="212"/>
      <c r="F78" s="212"/>
      <c r="G78" s="212"/>
      <c r="I78" s="166"/>
      <c r="J78" s="167"/>
      <c r="K78" s="97"/>
      <c r="L78" s="15"/>
      <c r="M78" s="15"/>
      <c r="N78" s="15"/>
      <c r="O78" s="98"/>
    </row>
    <row r="79" spans="1:15" ht="15.75" thickBot="1" x14ac:dyDescent="0.3">
      <c r="A79" s="213"/>
      <c r="B79" s="213"/>
      <c r="C79" s="213"/>
      <c r="D79" s="213"/>
      <c r="E79" s="213"/>
      <c r="F79" s="99"/>
      <c r="G79" s="99"/>
      <c r="H79" s="3"/>
      <c r="I79" s="3"/>
      <c r="J79" s="3"/>
      <c r="K79" s="3"/>
      <c r="L79" s="3"/>
      <c r="M79" s="3"/>
      <c r="N79" s="3"/>
      <c r="O79" s="3"/>
    </row>
    <row r="80" spans="1:15" ht="15.75" thickBot="1" x14ac:dyDescent="0.3">
      <c r="A80" s="209" t="s">
        <v>18</v>
      </c>
      <c r="B80" s="210"/>
      <c r="C80" s="210"/>
      <c r="D80" s="210"/>
      <c r="E80" s="210"/>
      <c r="F80" s="210"/>
      <c r="G80" s="211"/>
      <c r="H80" s="3"/>
      <c r="I80" s="209" t="s">
        <v>18</v>
      </c>
      <c r="J80" s="210"/>
      <c r="K80" s="210"/>
      <c r="L80" s="210"/>
      <c r="M80" s="210"/>
      <c r="N80" s="210"/>
      <c r="O80" s="211"/>
    </row>
    <row r="81" spans="1:15" ht="28.2" thickBot="1" x14ac:dyDescent="0.3">
      <c r="A81" s="85" t="s">
        <v>1</v>
      </c>
      <c r="B81" s="84" t="s">
        <v>2</v>
      </c>
      <c r="C81" s="84" t="s">
        <v>13</v>
      </c>
      <c r="D81" s="84" t="s">
        <v>14</v>
      </c>
      <c r="E81" s="84" t="s">
        <v>12</v>
      </c>
      <c r="F81" s="84" t="s">
        <v>10</v>
      </c>
      <c r="G81" s="86" t="s">
        <v>3</v>
      </c>
      <c r="H81" s="3"/>
      <c r="I81" s="85" t="s">
        <v>1</v>
      </c>
      <c r="J81" s="84" t="s">
        <v>2</v>
      </c>
      <c r="K81" s="84" t="s">
        <v>13</v>
      </c>
      <c r="L81" s="84" t="s">
        <v>14</v>
      </c>
      <c r="M81" s="84" t="s">
        <v>12</v>
      </c>
      <c r="N81" s="84" t="s">
        <v>10</v>
      </c>
      <c r="O81" s="86" t="s">
        <v>3</v>
      </c>
    </row>
    <row r="82" spans="1:15" ht="14.4" thickBot="1" x14ac:dyDescent="0.3">
      <c r="A82" s="69" t="s">
        <v>119</v>
      </c>
      <c r="B82" s="70" t="s">
        <v>164</v>
      </c>
      <c r="C82" s="28">
        <v>2</v>
      </c>
      <c r="D82" s="28">
        <v>0</v>
      </c>
      <c r="E82" s="28">
        <v>2</v>
      </c>
      <c r="F82" s="28">
        <v>2</v>
      </c>
      <c r="G82" s="71">
        <v>2</v>
      </c>
      <c r="H82" s="3"/>
      <c r="I82" s="69" t="s">
        <v>119</v>
      </c>
      <c r="J82" s="70" t="s">
        <v>164</v>
      </c>
      <c r="K82" s="29">
        <v>2</v>
      </c>
      <c r="L82" s="29">
        <v>0</v>
      </c>
      <c r="M82" s="29">
        <v>2</v>
      </c>
      <c r="N82" s="29">
        <v>2</v>
      </c>
      <c r="O82" s="72">
        <v>3</v>
      </c>
    </row>
    <row r="83" spans="1:15" ht="14.4" thickBot="1" x14ac:dyDescent="0.3">
      <c r="A83" s="38" t="s">
        <v>120</v>
      </c>
      <c r="B83" s="73" t="s">
        <v>165</v>
      </c>
      <c r="C83" s="28">
        <v>2</v>
      </c>
      <c r="D83" s="28">
        <v>0</v>
      </c>
      <c r="E83" s="28">
        <v>2</v>
      </c>
      <c r="F83" s="28">
        <v>2</v>
      </c>
      <c r="G83" s="71">
        <v>3</v>
      </c>
      <c r="H83" s="3"/>
      <c r="I83" s="69" t="s">
        <v>120</v>
      </c>
      <c r="J83" s="74" t="s">
        <v>170</v>
      </c>
      <c r="K83" s="28">
        <v>2</v>
      </c>
      <c r="L83" s="28">
        <v>0</v>
      </c>
      <c r="M83" s="28">
        <v>2</v>
      </c>
      <c r="N83" s="28">
        <v>2</v>
      </c>
      <c r="O83" s="71">
        <v>3</v>
      </c>
    </row>
    <row r="84" spans="1:15" ht="16.5" customHeight="1" thickBot="1" x14ac:dyDescent="0.3">
      <c r="A84" s="38" t="s">
        <v>121</v>
      </c>
      <c r="B84" s="73" t="s">
        <v>166</v>
      </c>
      <c r="C84" s="28">
        <v>2</v>
      </c>
      <c r="D84" s="28">
        <v>0</v>
      </c>
      <c r="E84" s="28">
        <v>2</v>
      </c>
      <c r="F84" s="28">
        <v>2</v>
      </c>
      <c r="G84" s="71">
        <v>3</v>
      </c>
      <c r="H84" s="3"/>
      <c r="I84" s="75" t="s">
        <v>176</v>
      </c>
      <c r="J84" s="76" t="s">
        <v>171</v>
      </c>
      <c r="K84" s="77">
        <v>4</v>
      </c>
      <c r="L84" s="77">
        <v>4</v>
      </c>
      <c r="M84" s="77">
        <f>SUM(K84,L84)</f>
        <v>8</v>
      </c>
      <c r="N84" s="77">
        <v>6</v>
      </c>
      <c r="O84" s="78">
        <v>11</v>
      </c>
    </row>
    <row r="85" spans="1:15" ht="14.4" thickBot="1" x14ac:dyDescent="0.3">
      <c r="A85" s="33" t="s">
        <v>122</v>
      </c>
      <c r="B85" s="62" t="s">
        <v>167</v>
      </c>
      <c r="C85" s="35">
        <v>3</v>
      </c>
      <c r="D85" s="35">
        <v>0</v>
      </c>
      <c r="E85" s="35">
        <v>3</v>
      </c>
      <c r="F85" s="35">
        <v>3</v>
      </c>
      <c r="G85" s="61">
        <v>3</v>
      </c>
      <c r="H85" s="3"/>
      <c r="I85" s="34" t="s">
        <v>122</v>
      </c>
      <c r="J85" s="64" t="s">
        <v>167</v>
      </c>
      <c r="K85" s="65">
        <v>3</v>
      </c>
      <c r="L85" s="65">
        <v>0</v>
      </c>
      <c r="M85" s="65">
        <v>3</v>
      </c>
      <c r="N85" s="65">
        <v>3</v>
      </c>
      <c r="O85" s="66">
        <v>3</v>
      </c>
    </row>
    <row r="86" spans="1:15" ht="16.5" customHeight="1" thickBot="1" x14ac:dyDescent="0.3">
      <c r="A86" s="38" t="s">
        <v>123</v>
      </c>
      <c r="B86" s="73" t="s">
        <v>168</v>
      </c>
      <c r="C86" s="28">
        <v>2</v>
      </c>
      <c r="D86" s="28">
        <v>0</v>
      </c>
      <c r="E86" s="28">
        <v>2</v>
      </c>
      <c r="F86" s="28">
        <v>2</v>
      </c>
      <c r="G86" s="71">
        <v>2</v>
      </c>
      <c r="H86" s="3"/>
      <c r="I86" s="67"/>
      <c r="J86" s="68"/>
      <c r="K86" s="14"/>
      <c r="L86" s="14"/>
      <c r="M86" s="14"/>
      <c r="N86" s="14"/>
      <c r="O86" s="63"/>
    </row>
    <row r="87" spans="1:15" ht="14.4" thickBot="1" x14ac:dyDescent="0.3">
      <c r="A87" s="175" t="s">
        <v>125</v>
      </c>
      <c r="B87" s="176"/>
      <c r="C87" s="176"/>
      <c r="D87" s="176"/>
      <c r="E87" s="176"/>
      <c r="F87" s="176"/>
      <c r="G87" s="177"/>
      <c r="H87" s="3"/>
      <c r="I87" s="175" t="s">
        <v>125</v>
      </c>
      <c r="J87" s="176"/>
      <c r="K87" s="176"/>
      <c r="L87" s="176"/>
      <c r="M87" s="176"/>
      <c r="N87" s="176"/>
      <c r="O87" s="177"/>
    </row>
    <row r="88" spans="1:15" ht="27.6" x14ac:dyDescent="0.25">
      <c r="A88" s="48" t="s">
        <v>1</v>
      </c>
      <c r="B88" s="49" t="s">
        <v>2</v>
      </c>
      <c r="C88" s="49" t="s">
        <v>13</v>
      </c>
      <c r="D88" s="49" t="s">
        <v>14</v>
      </c>
      <c r="E88" s="49" t="s">
        <v>12</v>
      </c>
      <c r="F88" s="49" t="s">
        <v>10</v>
      </c>
      <c r="G88" s="50" t="s">
        <v>3</v>
      </c>
      <c r="H88" s="3"/>
      <c r="I88" s="48" t="s">
        <v>1</v>
      </c>
      <c r="J88" s="49" t="s">
        <v>2</v>
      </c>
      <c r="K88" s="49" t="s">
        <v>13</v>
      </c>
      <c r="L88" s="49" t="s">
        <v>14</v>
      </c>
      <c r="M88" s="49" t="s">
        <v>12</v>
      </c>
      <c r="N88" s="49" t="s">
        <v>10</v>
      </c>
      <c r="O88" s="50" t="s">
        <v>3</v>
      </c>
    </row>
    <row r="89" spans="1:15" ht="82.8" x14ac:dyDescent="0.25">
      <c r="A89" s="45" t="s">
        <v>124</v>
      </c>
      <c r="B89" s="40" t="s">
        <v>163</v>
      </c>
      <c r="C89" s="37">
        <v>6</v>
      </c>
      <c r="D89" s="37">
        <v>6</v>
      </c>
      <c r="E89" s="37">
        <v>12</v>
      </c>
      <c r="F89" s="37">
        <v>9</v>
      </c>
      <c r="G89" s="37">
        <v>14</v>
      </c>
      <c r="H89" s="3"/>
      <c r="I89" s="120" t="s">
        <v>92</v>
      </c>
      <c r="J89" s="126" t="s">
        <v>177</v>
      </c>
      <c r="K89" s="127">
        <v>3</v>
      </c>
      <c r="L89" s="127">
        <v>4</v>
      </c>
      <c r="M89" s="127">
        <v>7</v>
      </c>
      <c r="N89" s="127">
        <v>5</v>
      </c>
      <c r="O89" s="128">
        <v>7</v>
      </c>
    </row>
    <row r="90" spans="1:15" ht="42" thickBot="1" x14ac:dyDescent="0.3">
      <c r="A90" s="45" t="s">
        <v>169</v>
      </c>
      <c r="B90" s="81" t="s">
        <v>182</v>
      </c>
      <c r="C90" s="37">
        <v>2</v>
      </c>
      <c r="D90" s="37">
        <v>0</v>
      </c>
      <c r="E90" s="37">
        <v>2</v>
      </c>
      <c r="F90" s="37">
        <v>2</v>
      </c>
      <c r="G90" s="37">
        <v>3</v>
      </c>
      <c r="H90" s="3"/>
      <c r="I90" s="42" t="s">
        <v>169</v>
      </c>
      <c r="J90" s="80" t="s">
        <v>186</v>
      </c>
      <c r="K90" s="90">
        <v>2</v>
      </c>
      <c r="L90" s="90">
        <v>0</v>
      </c>
      <c r="M90" s="90">
        <v>2</v>
      </c>
      <c r="N90" s="90">
        <v>2</v>
      </c>
      <c r="O90" s="91">
        <v>3</v>
      </c>
    </row>
    <row r="91" spans="1:15" ht="16.5" customHeight="1" thickBot="1" x14ac:dyDescent="0.3">
      <c r="A91" s="164" t="s">
        <v>15</v>
      </c>
      <c r="B91" s="165"/>
      <c r="C91" s="92">
        <v>19</v>
      </c>
      <c r="D91" s="92">
        <v>6</v>
      </c>
      <c r="E91" s="92">
        <v>25</v>
      </c>
      <c r="F91" s="92">
        <v>22</v>
      </c>
      <c r="G91" s="93">
        <v>30</v>
      </c>
      <c r="H91" s="3"/>
      <c r="I91" s="179" t="s">
        <v>15</v>
      </c>
      <c r="J91" s="180"/>
      <c r="K91" s="94">
        <f>SUM(K81:K90)</f>
        <v>16</v>
      </c>
      <c r="L91" s="95">
        <f>SUM(L81:L90)</f>
        <v>8</v>
      </c>
      <c r="M91" s="95">
        <f>SUM(M81:M90)</f>
        <v>24</v>
      </c>
      <c r="N91" s="95">
        <f>SUM(N81:N90)</f>
        <v>20</v>
      </c>
      <c r="O91" s="96">
        <f>SUM(O81:O90)</f>
        <v>30</v>
      </c>
    </row>
    <row r="92" spans="1:15" ht="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1.25" customHeight="1" thickBo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25.5" customHeight="1" thickBot="1" x14ac:dyDescent="0.3">
      <c r="A94" s="171" t="s">
        <v>19</v>
      </c>
      <c r="B94" s="172"/>
      <c r="C94" s="172"/>
      <c r="D94" s="172"/>
      <c r="E94" s="172"/>
      <c r="F94" s="172"/>
      <c r="G94" s="173"/>
      <c r="H94" s="3"/>
      <c r="I94" s="171" t="s">
        <v>19</v>
      </c>
      <c r="J94" s="172"/>
      <c r="K94" s="172"/>
      <c r="L94" s="172"/>
      <c r="M94" s="172"/>
      <c r="N94" s="172"/>
      <c r="O94" s="173"/>
    </row>
    <row r="95" spans="1:15" ht="16.5" customHeight="1" x14ac:dyDescent="0.25">
      <c r="A95" s="168" t="s">
        <v>20</v>
      </c>
      <c r="B95" s="169"/>
      <c r="C95" s="169"/>
      <c r="D95" s="169"/>
      <c r="E95" s="169"/>
      <c r="F95" s="169"/>
      <c r="G95" s="170"/>
      <c r="H95" s="3"/>
      <c r="I95" s="168" t="s">
        <v>20</v>
      </c>
      <c r="J95" s="169"/>
      <c r="K95" s="169"/>
      <c r="L95" s="169"/>
      <c r="M95" s="169"/>
      <c r="N95" s="169"/>
      <c r="O95" s="170"/>
    </row>
    <row r="96" spans="1:15" ht="28.2" thickBot="1" x14ac:dyDescent="0.3">
      <c r="A96" s="85" t="s">
        <v>1</v>
      </c>
      <c r="B96" s="84" t="s">
        <v>2</v>
      </c>
      <c r="C96" s="84" t="s">
        <v>13</v>
      </c>
      <c r="D96" s="84" t="s">
        <v>14</v>
      </c>
      <c r="E96" s="84" t="s">
        <v>12</v>
      </c>
      <c r="F96" s="84" t="s">
        <v>10</v>
      </c>
      <c r="G96" s="86" t="s">
        <v>3</v>
      </c>
      <c r="H96" s="3"/>
      <c r="I96" s="85" t="s">
        <v>1</v>
      </c>
      <c r="J96" s="84" t="s">
        <v>2</v>
      </c>
      <c r="K96" s="84" t="s">
        <v>13</v>
      </c>
      <c r="L96" s="84" t="s">
        <v>14</v>
      </c>
      <c r="M96" s="84" t="s">
        <v>12</v>
      </c>
      <c r="N96" s="84" t="s">
        <v>10</v>
      </c>
      <c r="O96" s="86" t="s">
        <v>3</v>
      </c>
    </row>
    <row r="97" spans="1:15" ht="15" thickBot="1" x14ac:dyDescent="0.3">
      <c r="A97" s="117" t="s">
        <v>126</v>
      </c>
      <c r="B97" s="133" t="s">
        <v>127</v>
      </c>
      <c r="C97" s="28">
        <v>2</v>
      </c>
      <c r="D97" s="28">
        <v>0</v>
      </c>
      <c r="E97" s="28">
        <v>2</v>
      </c>
      <c r="F97" s="28">
        <v>2</v>
      </c>
      <c r="G97" s="71">
        <v>2</v>
      </c>
      <c r="H97" s="3"/>
      <c r="I97" s="117" t="s">
        <v>126</v>
      </c>
      <c r="J97" s="133" t="s">
        <v>127</v>
      </c>
      <c r="K97" s="29">
        <v>2</v>
      </c>
      <c r="L97" s="29">
        <v>0</v>
      </c>
      <c r="M97" s="29">
        <f>SUM(K97,L97)</f>
        <v>2</v>
      </c>
      <c r="N97" s="29">
        <v>2</v>
      </c>
      <c r="O97" s="72">
        <v>4</v>
      </c>
    </row>
    <row r="98" spans="1:15" ht="15" thickBot="1" x14ac:dyDescent="0.3">
      <c r="A98" s="112" t="s">
        <v>128</v>
      </c>
      <c r="B98" s="113" t="s">
        <v>129</v>
      </c>
      <c r="C98" s="28">
        <v>4</v>
      </c>
      <c r="D98" s="28">
        <v>2</v>
      </c>
      <c r="E98" s="28">
        <v>6</v>
      </c>
      <c r="F98" s="28">
        <v>5</v>
      </c>
      <c r="G98" s="71">
        <v>6</v>
      </c>
      <c r="H98" s="3"/>
      <c r="I98" s="117" t="s">
        <v>128</v>
      </c>
      <c r="J98" s="131" t="s">
        <v>129</v>
      </c>
      <c r="K98" s="29">
        <v>7</v>
      </c>
      <c r="L98" s="29">
        <v>6</v>
      </c>
      <c r="M98" s="29">
        <f>SUM(K98,L98)</f>
        <v>13</v>
      </c>
      <c r="N98" s="29">
        <v>10</v>
      </c>
      <c r="O98" s="72">
        <v>13</v>
      </c>
    </row>
    <row r="99" spans="1:15" s="3" customFormat="1" ht="15" thickBot="1" x14ac:dyDescent="0.3">
      <c r="A99" s="112" t="s">
        <v>130</v>
      </c>
      <c r="B99" s="132" t="s">
        <v>131</v>
      </c>
      <c r="C99" s="28">
        <v>2</v>
      </c>
      <c r="D99" s="28">
        <v>0</v>
      </c>
      <c r="E99" s="28">
        <v>2</v>
      </c>
      <c r="F99" s="28">
        <v>2</v>
      </c>
      <c r="G99" s="28">
        <v>3</v>
      </c>
      <c r="I99" s="129" t="s">
        <v>178</v>
      </c>
      <c r="J99" s="130" t="s">
        <v>137</v>
      </c>
      <c r="K99" s="135">
        <v>2</v>
      </c>
      <c r="L99" s="135">
        <v>2</v>
      </c>
      <c r="M99" s="135">
        <v>4</v>
      </c>
      <c r="N99" s="135">
        <v>3</v>
      </c>
      <c r="O99" s="136">
        <v>4</v>
      </c>
    </row>
    <row r="100" spans="1:15" s="3" customFormat="1" ht="15.75" thickBot="1" x14ac:dyDescent="0.3">
      <c r="A100" s="134" t="s">
        <v>132</v>
      </c>
      <c r="B100" s="145" t="s">
        <v>133</v>
      </c>
      <c r="C100" s="37">
        <v>2</v>
      </c>
      <c r="D100" s="37">
        <v>0</v>
      </c>
      <c r="E100" s="37">
        <v>2</v>
      </c>
      <c r="F100" s="37">
        <v>2</v>
      </c>
      <c r="G100" s="37">
        <v>2</v>
      </c>
    </row>
    <row r="101" spans="1:15" s="3" customFormat="1" ht="14.4" thickBot="1" x14ac:dyDescent="0.3">
      <c r="A101" s="175" t="s">
        <v>138</v>
      </c>
      <c r="B101" s="176"/>
      <c r="C101" s="176"/>
      <c r="D101" s="176"/>
      <c r="E101" s="176"/>
      <c r="F101" s="176"/>
      <c r="G101" s="177"/>
      <c r="I101" s="175" t="s">
        <v>138</v>
      </c>
      <c r="J101" s="176"/>
      <c r="K101" s="176"/>
      <c r="L101" s="176"/>
      <c r="M101" s="176"/>
      <c r="N101" s="176"/>
      <c r="O101" s="177"/>
    </row>
    <row r="102" spans="1:15" s="3" customFormat="1" ht="27.6" x14ac:dyDescent="0.25">
      <c r="A102" s="48" t="s">
        <v>1</v>
      </c>
      <c r="B102" s="49" t="s">
        <v>2</v>
      </c>
      <c r="C102" s="49" t="s">
        <v>13</v>
      </c>
      <c r="D102" s="49" t="s">
        <v>14</v>
      </c>
      <c r="E102" s="49" t="s">
        <v>12</v>
      </c>
      <c r="F102" s="49" t="s">
        <v>10</v>
      </c>
      <c r="G102" s="50" t="s">
        <v>3</v>
      </c>
      <c r="I102" s="48" t="s">
        <v>1</v>
      </c>
      <c r="J102" s="49" t="s">
        <v>2</v>
      </c>
      <c r="K102" s="49" t="s">
        <v>13</v>
      </c>
      <c r="L102" s="49" t="s">
        <v>14</v>
      </c>
      <c r="M102" s="49" t="s">
        <v>12</v>
      </c>
      <c r="N102" s="49" t="s">
        <v>10</v>
      </c>
      <c r="O102" s="50" t="s">
        <v>3</v>
      </c>
    </row>
    <row r="103" spans="1:15" ht="83.4" thickBot="1" x14ac:dyDescent="0.3">
      <c r="A103" s="45" t="s">
        <v>135</v>
      </c>
      <c r="B103" s="40" t="s">
        <v>136</v>
      </c>
      <c r="C103" s="37">
        <v>6</v>
      </c>
      <c r="D103" s="37">
        <v>6</v>
      </c>
      <c r="E103" s="37">
        <v>12</v>
      </c>
      <c r="F103" s="37">
        <v>9</v>
      </c>
      <c r="G103" s="37">
        <v>14</v>
      </c>
      <c r="H103" s="3"/>
      <c r="I103" s="42" t="s">
        <v>99</v>
      </c>
      <c r="J103" s="79" t="s">
        <v>180</v>
      </c>
      <c r="K103" s="90">
        <v>3</v>
      </c>
      <c r="L103" s="90">
        <v>4</v>
      </c>
      <c r="M103" s="90">
        <v>7</v>
      </c>
      <c r="N103" s="90">
        <v>5</v>
      </c>
      <c r="O103" s="91">
        <v>7</v>
      </c>
    </row>
    <row r="104" spans="1:15" s="3" customFormat="1" ht="42" thickBot="1" x14ac:dyDescent="0.3">
      <c r="A104" s="42" t="s">
        <v>134</v>
      </c>
      <c r="B104" s="111" t="s">
        <v>172</v>
      </c>
      <c r="C104" s="28">
        <v>2</v>
      </c>
      <c r="D104" s="28">
        <v>0</v>
      </c>
      <c r="E104" s="28">
        <v>2</v>
      </c>
      <c r="F104" s="28">
        <v>2</v>
      </c>
      <c r="G104" s="28">
        <v>3</v>
      </c>
      <c r="I104" s="117" t="s">
        <v>130</v>
      </c>
      <c r="J104" s="118" t="s">
        <v>131</v>
      </c>
      <c r="K104" s="60">
        <v>2</v>
      </c>
      <c r="L104" s="60">
        <v>0</v>
      </c>
      <c r="M104" s="60">
        <v>2</v>
      </c>
      <c r="N104" s="60">
        <v>2</v>
      </c>
      <c r="O104" s="60">
        <v>2</v>
      </c>
    </row>
    <row r="105" spans="1:15" ht="15.75" thickBot="1" x14ac:dyDescent="0.3">
      <c r="A105" s="164" t="s">
        <v>15</v>
      </c>
      <c r="B105" s="165"/>
      <c r="C105" s="92">
        <v>18</v>
      </c>
      <c r="D105" s="92">
        <v>8</v>
      </c>
      <c r="E105" s="92">
        <v>26</v>
      </c>
      <c r="F105" s="92">
        <v>22</v>
      </c>
      <c r="G105" s="93">
        <v>30</v>
      </c>
      <c r="H105" s="3"/>
      <c r="I105" s="166" t="s">
        <v>15</v>
      </c>
      <c r="J105" s="167"/>
      <c r="K105" s="114">
        <v>16</v>
      </c>
      <c r="L105" s="115">
        <f>SUM(L98:L103)</f>
        <v>12</v>
      </c>
      <c r="M105" s="115">
        <v>28</v>
      </c>
      <c r="N105" s="115">
        <v>22</v>
      </c>
      <c r="O105" s="116">
        <v>30</v>
      </c>
    </row>
    <row r="106" spans="1:15" ht="15.75" thickBot="1" x14ac:dyDescent="0.3">
      <c r="A106" s="174"/>
      <c r="B106" s="174"/>
      <c r="C106" s="174"/>
      <c r="D106" s="174"/>
      <c r="E106" s="174"/>
      <c r="F106" s="174"/>
      <c r="G106" s="174"/>
      <c r="H106" s="3"/>
      <c r="I106" s="178"/>
      <c r="J106" s="178"/>
      <c r="K106" s="178"/>
      <c r="L106" s="178"/>
      <c r="M106" s="178"/>
      <c r="N106" s="99"/>
      <c r="O106" s="99"/>
    </row>
    <row r="107" spans="1:15" s="3" customFormat="1" ht="15.75" thickBot="1" x14ac:dyDescent="0.3">
      <c r="A107" s="158" t="s">
        <v>21</v>
      </c>
      <c r="B107" s="159"/>
      <c r="C107" s="159"/>
      <c r="D107" s="159"/>
      <c r="E107" s="159"/>
      <c r="F107" s="159"/>
      <c r="G107" s="160"/>
      <c r="I107" s="158" t="s">
        <v>21</v>
      </c>
      <c r="J107" s="159"/>
      <c r="K107" s="159"/>
      <c r="L107" s="159"/>
      <c r="M107" s="159"/>
      <c r="N107" s="159"/>
      <c r="O107" s="160"/>
    </row>
    <row r="108" spans="1:15" ht="28.2" thickBot="1" x14ac:dyDescent="0.3">
      <c r="A108" s="85" t="s">
        <v>1</v>
      </c>
      <c r="B108" s="84" t="s">
        <v>2</v>
      </c>
      <c r="C108" s="84" t="s">
        <v>13</v>
      </c>
      <c r="D108" s="84" t="s">
        <v>14</v>
      </c>
      <c r="E108" s="84" t="s">
        <v>12</v>
      </c>
      <c r="F108" s="84" t="s">
        <v>10</v>
      </c>
      <c r="G108" s="86" t="s">
        <v>3</v>
      </c>
      <c r="H108" s="3"/>
      <c r="I108" s="85" t="s">
        <v>1</v>
      </c>
      <c r="J108" s="84" t="s">
        <v>2</v>
      </c>
      <c r="K108" s="49" t="s">
        <v>13</v>
      </c>
      <c r="L108" s="49" t="s">
        <v>14</v>
      </c>
      <c r="M108" s="49" t="s">
        <v>12</v>
      </c>
      <c r="N108" s="49" t="s">
        <v>10</v>
      </c>
      <c r="O108" s="50" t="s">
        <v>3</v>
      </c>
    </row>
    <row r="109" spans="1:15" ht="16.5" customHeight="1" thickBot="1" x14ac:dyDescent="0.3">
      <c r="A109" s="117" t="s">
        <v>143</v>
      </c>
      <c r="B109" s="133" t="s">
        <v>139</v>
      </c>
      <c r="C109" s="28">
        <v>2</v>
      </c>
      <c r="D109" s="28">
        <v>0</v>
      </c>
      <c r="E109" s="28">
        <v>2</v>
      </c>
      <c r="F109" s="28">
        <v>2</v>
      </c>
      <c r="G109" s="71">
        <v>2</v>
      </c>
      <c r="H109" s="3"/>
      <c r="I109" s="117" t="s">
        <v>143</v>
      </c>
      <c r="J109" s="142" t="s">
        <v>139</v>
      </c>
      <c r="K109" s="143">
        <v>2</v>
      </c>
      <c r="L109" s="144">
        <v>0</v>
      </c>
      <c r="M109" s="143">
        <v>2</v>
      </c>
      <c r="N109" s="144">
        <v>2</v>
      </c>
      <c r="O109" s="143">
        <v>4</v>
      </c>
    </row>
    <row r="110" spans="1:15" ht="15" thickBot="1" x14ac:dyDescent="0.3">
      <c r="A110" s="112" t="s">
        <v>144</v>
      </c>
      <c r="B110" s="113" t="s">
        <v>140</v>
      </c>
      <c r="C110" s="28">
        <v>4</v>
      </c>
      <c r="D110" s="28">
        <v>2</v>
      </c>
      <c r="E110" s="28">
        <v>6</v>
      </c>
      <c r="F110" s="28">
        <v>5</v>
      </c>
      <c r="G110" s="71">
        <v>6</v>
      </c>
      <c r="H110" s="3"/>
      <c r="I110" s="117" t="s">
        <v>144</v>
      </c>
      <c r="J110" s="118" t="s">
        <v>140</v>
      </c>
      <c r="K110" s="143">
        <v>7</v>
      </c>
      <c r="L110" s="143">
        <v>6</v>
      </c>
      <c r="M110" s="143">
        <f>SUM(K110,L110)</f>
        <v>13</v>
      </c>
      <c r="N110" s="143">
        <v>10</v>
      </c>
      <c r="O110" s="143">
        <v>13</v>
      </c>
    </row>
    <row r="111" spans="1:15" ht="15" thickBot="1" x14ac:dyDescent="0.3">
      <c r="A111" s="112" t="s">
        <v>145</v>
      </c>
      <c r="B111" s="113" t="s">
        <v>141</v>
      </c>
      <c r="C111" s="109">
        <v>2</v>
      </c>
      <c r="D111" s="109">
        <v>0</v>
      </c>
      <c r="E111" s="109">
        <v>2</v>
      </c>
      <c r="F111" s="109">
        <v>2</v>
      </c>
      <c r="G111" s="110">
        <v>3</v>
      </c>
      <c r="H111" s="3"/>
      <c r="I111" s="129" t="s">
        <v>179</v>
      </c>
      <c r="J111" s="137" t="s">
        <v>150</v>
      </c>
      <c r="K111" s="138">
        <v>2</v>
      </c>
      <c r="L111" s="139">
        <v>2</v>
      </c>
      <c r="M111" s="140">
        <v>4</v>
      </c>
      <c r="N111" s="139">
        <v>3</v>
      </c>
      <c r="O111" s="141">
        <v>4</v>
      </c>
    </row>
    <row r="112" spans="1:15" ht="15.75" thickBot="1" x14ac:dyDescent="0.3">
      <c r="A112" s="151" t="s">
        <v>146</v>
      </c>
      <c r="B112" s="152" t="s">
        <v>142</v>
      </c>
      <c r="C112" s="124">
        <v>2</v>
      </c>
      <c r="D112" s="124">
        <v>0</v>
      </c>
      <c r="E112" s="124">
        <v>2</v>
      </c>
      <c r="F112" s="124">
        <v>2</v>
      </c>
      <c r="G112" s="125">
        <v>2</v>
      </c>
      <c r="H112" s="3"/>
    </row>
    <row r="113" spans="1:15" ht="14.4" thickBot="1" x14ac:dyDescent="0.3">
      <c r="A113" s="161" t="s">
        <v>151</v>
      </c>
      <c r="B113" s="162"/>
      <c r="C113" s="162"/>
      <c r="D113" s="162"/>
      <c r="E113" s="162"/>
      <c r="F113" s="162"/>
      <c r="G113" s="163"/>
      <c r="H113" s="3"/>
      <c r="I113" s="161" t="s">
        <v>151</v>
      </c>
      <c r="J113" s="162"/>
      <c r="K113" s="162"/>
      <c r="L113" s="162"/>
      <c r="M113" s="162"/>
      <c r="N113" s="162"/>
      <c r="O113" s="163"/>
    </row>
    <row r="114" spans="1:15" ht="27.6" x14ac:dyDescent="0.25">
      <c r="A114" s="48" t="s">
        <v>1</v>
      </c>
      <c r="B114" s="49" t="s">
        <v>2</v>
      </c>
      <c r="C114" s="49" t="s">
        <v>13</v>
      </c>
      <c r="D114" s="49" t="s">
        <v>14</v>
      </c>
      <c r="E114" s="49" t="s">
        <v>12</v>
      </c>
      <c r="F114" s="49" t="s">
        <v>10</v>
      </c>
      <c r="G114" s="50" t="s">
        <v>3</v>
      </c>
      <c r="H114" s="3"/>
      <c r="I114" s="48" t="s">
        <v>1</v>
      </c>
      <c r="J114" s="49" t="s">
        <v>2</v>
      </c>
      <c r="K114" s="49" t="s">
        <v>13</v>
      </c>
      <c r="L114" s="49" t="s">
        <v>14</v>
      </c>
      <c r="M114" s="49" t="s">
        <v>12</v>
      </c>
      <c r="N114" s="49" t="s">
        <v>10</v>
      </c>
      <c r="O114" s="50" t="s">
        <v>3</v>
      </c>
    </row>
    <row r="115" spans="1:15" ht="83.4" thickBot="1" x14ac:dyDescent="0.3">
      <c r="A115" s="45" t="s">
        <v>147</v>
      </c>
      <c r="B115" s="40" t="s">
        <v>149</v>
      </c>
      <c r="C115" s="37">
        <v>6</v>
      </c>
      <c r="D115" s="37">
        <v>6</v>
      </c>
      <c r="E115" s="37">
        <v>12</v>
      </c>
      <c r="F115" s="37">
        <v>9</v>
      </c>
      <c r="G115" s="37">
        <v>14</v>
      </c>
      <c r="H115" s="3"/>
      <c r="I115" s="120" t="s">
        <v>124</v>
      </c>
      <c r="J115" s="126" t="s">
        <v>184</v>
      </c>
      <c r="K115" s="127">
        <v>3</v>
      </c>
      <c r="L115" s="127">
        <v>4</v>
      </c>
      <c r="M115" s="127">
        <v>7</v>
      </c>
      <c r="N115" s="127">
        <v>5</v>
      </c>
      <c r="O115" s="128">
        <v>7</v>
      </c>
    </row>
    <row r="116" spans="1:15" ht="42" thickBot="1" x14ac:dyDescent="0.3">
      <c r="A116" s="45" t="s">
        <v>148</v>
      </c>
      <c r="B116" s="146" t="s">
        <v>181</v>
      </c>
      <c r="C116" s="37">
        <v>2</v>
      </c>
      <c r="D116" s="37">
        <v>0</v>
      </c>
      <c r="E116" s="37">
        <v>2</v>
      </c>
      <c r="F116" s="37">
        <v>2</v>
      </c>
      <c r="G116" s="37">
        <v>3</v>
      </c>
      <c r="H116" s="3"/>
      <c r="I116" s="117" t="s">
        <v>145</v>
      </c>
      <c r="J116" s="118" t="s">
        <v>141</v>
      </c>
      <c r="K116" s="60">
        <v>2</v>
      </c>
      <c r="L116" s="60">
        <v>0</v>
      </c>
      <c r="M116" s="60">
        <v>2</v>
      </c>
      <c r="N116" s="60">
        <v>2</v>
      </c>
      <c r="O116" s="60">
        <v>2</v>
      </c>
    </row>
    <row r="117" spans="1:15" s="3" customFormat="1" ht="15.75" thickBot="1" x14ac:dyDescent="0.3">
      <c r="A117" s="164" t="s">
        <v>15</v>
      </c>
      <c r="B117" s="165"/>
      <c r="C117" s="92">
        <v>18</v>
      </c>
      <c r="D117" s="92">
        <v>8</v>
      </c>
      <c r="E117" s="92">
        <v>26</v>
      </c>
      <c r="F117" s="92">
        <v>22</v>
      </c>
      <c r="G117" s="93">
        <v>30</v>
      </c>
      <c r="I117" s="166" t="s">
        <v>15</v>
      </c>
      <c r="J117" s="167"/>
      <c r="K117" s="114">
        <v>16</v>
      </c>
      <c r="L117" s="115">
        <f>SUM(L110:L115)</f>
        <v>12</v>
      </c>
      <c r="M117" s="115">
        <v>28</v>
      </c>
      <c r="N117" s="115">
        <v>22</v>
      </c>
      <c r="O117" s="116">
        <v>30</v>
      </c>
    </row>
    <row r="118" spans="1:15" ht="15" x14ac:dyDescent="0.25">
      <c r="A118" s="3"/>
      <c r="B118" s="3"/>
      <c r="C118" s="3"/>
      <c r="D118" s="3"/>
      <c r="E118" s="3"/>
      <c r="F118" s="3"/>
      <c r="G118" s="3"/>
      <c r="H118" s="3"/>
      <c r="I118" s="5"/>
      <c r="J118" s="5"/>
      <c r="K118" s="3"/>
      <c r="L118" s="3"/>
      <c r="M118" s="3"/>
      <c r="N118" s="3"/>
      <c r="O118" s="3"/>
    </row>
    <row r="119" spans="1:15" ht="15.75" thickBo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4.4" thickBot="1" x14ac:dyDescent="0.3">
      <c r="A120" s="3"/>
      <c r="B120" s="3"/>
      <c r="C120" s="147"/>
      <c r="D120" s="187" t="s">
        <v>22</v>
      </c>
      <c r="E120" s="188"/>
      <c r="F120" s="188"/>
      <c r="G120" s="188"/>
      <c r="H120" s="189"/>
      <c r="I120" s="3"/>
      <c r="J120" s="3"/>
      <c r="K120" s="3"/>
      <c r="L120" s="3"/>
      <c r="M120" s="3"/>
      <c r="N120" s="3"/>
      <c r="O120" s="3"/>
    </row>
    <row r="121" spans="1:15" ht="14.4" thickBot="1" x14ac:dyDescent="0.3">
      <c r="A121" s="3"/>
      <c r="B121" s="3"/>
      <c r="C121" s="148"/>
      <c r="D121" s="203" t="s">
        <v>23</v>
      </c>
      <c r="E121" s="204"/>
      <c r="F121" s="204"/>
      <c r="G121" s="204"/>
      <c r="H121" s="205"/>
      <c r="I121" s="3"/>
      <c r="J121" s="3"/>
      <c r="K121" s="3"/>
      <c r="L121" s="3"/>
      <c r="M121" s="3"/>
      <c r="N121" s="3"/>
      <c r="O121" s="3"/>
    </row>
    <row r="122" spans="1:15" ht="14.4" thickBot="1" x14ac:dyDescent="0.3">
      <c r="A122" s="3"/>
      <c r="B122" s="3"/>
      <c r="C122" s="4"/>
      <c r="D122" s="100" t="s">
        <v>24</v>
      </c>
      <c r="E122" s="6"/>
      <c r="F122" s="149"/>
      <c r="G122" s="149"/>
      <c r="H122" s="150"/>
      <c r="I122" s="3"/>
      <c r="J122" s="3"/>
      <c r="K122" s="3"/>
      <c r="L122" s="3"/>
      <c r="M122" s="3"/>
      <c r="N122" s="3"/>
      <c r="O122" s="3"/>
    </row>
    <row r="123" spans="1:15" ht="1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</sheetData>
  <mergeCells count="75">
    <mergeCell ref="I50:O50"/>
    <mergeCell ref="I78:J78"/>
    <mergeCell ref="I80:O80"/>
    <mergeCell ref="I95:O95"/>
    <mergeCell ref="I105:J105"/>
    <mergeCell ref="I91:J91"/>
    <mergeCell ref="A35:G35"/>
    <mergeCell ref="A49:G49"/>
    <mergeCell ref="A48:B48"/>
    <mergeCell ref="B47:G47"/>
    <mergeCell ref="I7:O7"/>
    <mergeCell ref="I8:O8"/>
    <mergeCell ref="I15:O15"/>
    <mergeCell ref="I21:O21"/>
    <mergeCell ref="I32:J32"/>
    <mergeCell ref="I34:O34"/>
    <mergeCell ref="I35:O35"/>
    <mergeCell ref="I49:O49"/>
    <mergeCell ref="I48:J48"/>
    <mergeCell ref="I42:O43"/>
    <mergeCell ref="D121:H121"/>
    <mergeCell ref="A1:O1"/>
    <mergeCell ref="A2:O2"/>
    <mergeCell ref="A3:O3"/>
    <mergeCell ref="A8:G8"/>
    <mergeCell ref="I5:O5"/>
    <mergeCell ref="A7:G7"/>
    <mergeCell ref="A5:G5"/>
    <mergeCell ref="A50:G50"/>
    <mergeCell ref="A65:G65"/>
    <mergeCell ref="A66:G66"/>
    <mergeCell ref="A78:G78"/>
    <mergeCell ref="A77:B77"/>
    <mergeCell ref="A79:E79"/>
    <mergeCell ref="A80:G80"/>
    <mergeCell ref="A15:G15"/>
    <mergeCell ref="A59:G59"/>
    <mergeCell ref="I59:O59"/>
    <mergeCell ref="I65:O65"/>
    <mergeCell ref="D120:H120"/>
    <mergeCell ref="A19:B19"/>
    <mergeCell ref="I19:J19"/>
    <mergeCell ref="A28:G28"/>
    <mergeCell ref="I28:O28"/>
    <mergeCell ref="A20:G20"/>
    <mergeCell ref="I20:O20"/>
    <mergeCell ref="A33:O33"/>
    <mergeCell ref="A44:G44"/>
    <mergeCell ref="I44:O44"/>
    <mergeCell ref="A21:G21"/>
    <mergeCell ref="A34:G34"/>
    <mergeCell ref="A32:B32"/>
    <mergeCell ref="A73:G73"/>
    <mergeCell ref="I73:O73"/>
    <mergeCell ref="I77:J77"/>
    <mergeCell ref="A87:G87"/>
    <mergeCell ref="A63:B63"/>
    <mergeCell ref="I63:J63"/>
    <mergeCell ref="I66:O66"/>
    <mergeCell ref="I87:O87"/>
    <mergeCell ref="A107:G107"/>
    <mergeCell ref="A113:G113"/>
    <mergeCell ref="A117:B117"/>
    <mergeCell ref="I113:O113"/>
    <mergeCell ref="A91:B91"/>
    <mergeCell ref="I107:O107"/>
    <mergeCell ref="I117:J117"/>
    <mergeCell ref="A95:G95"/>
    <mergeCell ref="A94:G94"/>
    <mergeCell ref="A106:G106"/>
    <mergeCell ref="I94:O94"/>
    <mergeCell ref="A101:G101"/>
    <mergeCell ref="A105:B105"/>
    <mergeCell ref="I101:O101"/>
    <mergeCell ref="I106:M10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D5" sqref="D5:J62"/>
    </sheetView>
  </sheetViews>
  <sheetFormatPr defaultRowHeight="14.4" x14ac:dyDescent="0.3"/>
  <sheetData>
    <row r="2" spans="2:2" x14ac:dyDescent="0.25">
      <c r="B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2017-08-02T08:17:46Z</cp:lastPrinted>
  <dcterms:created xsi:type="dcterms:W3CDTF">2015-07-27T11:43:10Z</dcterms:created>
  <dcterms:modified xsi:type="dcterms:W3CDTF">2017-08-02T08:17:48Z</dcterms:modified>
</cp:coreProperties>
</file>